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 activeTab="1"/>
  </bookViews>
  <sheets>
    <sheet name="ТУРИЗМ" sheetId="3" r:id="rId1"/>
    <sheet name="СПОРТ" sheetId="4" r:id="rId2"/>
  </sheets>
  <calcPr calcId="125725"/>
</workbook>
</file>

<file path=xl/calcChain.xml><?xml version="1.0" encoding="utf-8"?>
<calcChain xmlns="http://schemas.openxmlformats.org/spreadsheetml/2006/main">
  <c r="DT10" i="3"/>
  <c r="DT9"/>
  <c r="DT5"/>
  <c r="DT6"/>
  <c r="DT3"/>
  <c r="DT4"/>
  <c r="DT11"/>
  <c r="DT7"/>
  <c r="DT8"/>
  <c r="DM3" i="4"/>
  <c r="DM5"/>
  <c r="DM4"/>
  <c r="DM6"/>
  <c r="DK4"/>
  <c r="DK5"/>
  <c r="DK3"/>
  <c r="DK6"/>
  <c r="DR10" i="3" l="1"/>
  <c r="DR9"/>
  <c r="DR5"/>
  <c r="DR6"/>
  <c r="DR3"/>
  <c r="DR4"/>
  <c r="DR11"/>
  <c r="DR7"/>
  <c r="DR8"/>
</calcChain>
</file>

<file path=xl/sharedStrings.xml><?xml version="1.0" encoding="utf-8"?>
<sst xmlns="http://schemas.openxmlformats.org/spreadsheetml/2006/main" count="146" uniqueCount="88">
  <si>
    <t>Номер</t>
  </si>
  <si>
    <t>ПИЛОТ</t>
  </si>
  <si>
    <t>ШТУРМАН</t>
  </si>
  <si>
    <t>Якутова Марина</t>
  </si>
  <si>
    <t xml:space="preserve">Примачук Юрий </t>
  </si>
  <si>
    <t xml:space="preserve">Рэйляну Максим </t>
  </si>
  <si>
    <t>СТАРТ</t>
  </si>
  <si>
    <t>ФИНИШ</t>
  </si>
  <si>
    <t>ВРЕМЯ</t>
  </si>
  <si>
    <t>БАЛЛЫ</t>
  </si>
  <si>
    <t>ШТРАФ ПО ВРЕМЕНИ</t>
  </si>
  <si>
    <t>МЕСТО</t>
  </si>
  <si>
    <t xml:space="preserve">Фандеев Георгий </t>
  </si>
  <si>
    <t xml:space="preserve">Пазычев Дмитрий </t>
  </si>
  <si>
    <t>Малахаева Евгения</t>
  </si>
  <si>
    <t>Примачук Людмила</t>
  </si>
  <si>
    <t>Медвецкова Варвара</t>
  </si>
  <si>
    <t>023</t>
  </si>
  <si>
    <t>099</t>
  </si>
  <si>
    <t>008</t>
  </si>
  <si>
    <t>Чуприков Михаил</t>
  </si>
  <si>
    <t xml:space="preserve">Вихрова Александра </t>
  </si>
  <si>
    <t xml:space="preserve">Чернышев Алексей </t>
  </si>
  <si>
    <t xml:space="preserve">Марьин Максим </t>
  </si>
  <si>
    <t xml:space="preserve">Продина Елена </t>
  </si>
  <si>
    <t xml:space="preserve">Продин Сергей </t>
  </si>
  <si>
    <t xml:space="preserve">Чужаков Андрей </t>
  </si>
  <si>
    <t xml:space="preserve">Зайцева Оксана </t>
  </si>
  <si>
    <t>Хумоян Джамал</t>
  </si>
  <si>
    <t xml:space="preserve">Борисов Андрей </t>
  </si>
  <si>
    <t>Борисова Анна</t>
  </si>
  <si>
    <t>Карелин Александр</t>
  </si>
  <si>
    <t>Савельев Константин</t>
  </si>
  <si>
    <t>007</t>
  </si>
  <si>
    <t>009</t>
  </si>
  <si>
    <t>069</t>
  </si>
  <si>
    <t>095</t>
  </si>
  <si>
    <t>КТ01</t>
  </si>
  <si>
    <t>КТ02</t>
  </si>
  <si>
    <t>КТ04</t>
  </si>
  <si>
    <t>КТ05</t>
  </si>
  <si>
    <t>КТ07</t>
  </si>
  <si>
    <t>КТ08</t>
  </si>
  <si>
    <t>КТ09</t>
  </si>
  <si>
    <t>КТ10</t>
  </si>
  <si>
    <t>КТ12</t>
  </si>
  <si>
    <t>КТ13</t>
  </si>
  <si>
    <t>КТ14</t>
  </si>
  <si>
    <t>КТ16</t>
  </si>
  <si>
    <t>КТ18</t>
  </si>
  <si>
    <t>КТ19</t>
  </si>
  <si>
    <t>КТ21</t>
  </si>
  <si>
    <t>КТ22</t>
  </si>
  <si>
    <t>КТ23</t>
  </si>
  <si>
    <t>КТ24</t>
  </si>
  <si>
    <t>КТ25</t>
  </si>
  <si>
    <t>КТ26</t>
  </si>
  <si>
    <t>КТ27</t>
  </si>
  <si>
    <t>КТ28</t>
  </si>
  <si>
    <t>КТ29</t>
  </si>
  <si>
    <t>КТ31</t>
  </si>
  <si>
    <t>КТВ03</t>
  </si>
  <si>
    <t>КТВ05</t>
  </si>
  <si>
    <t>КТВ07</t>
  </si>
  <si>
    <t>КТВ08</t>
  </si>
  <si>
    <t>АКТ03</t>
  </si>
  <si>
    <t>АКТ04</t>
  </si>
  <si>
    <t>АКТ05</t>
  </si>
  <si>
    <t>АКТ06</t>
  </si>
  <si>
    <t>КОНТРОЛЬНЫЕ ТОЧКИ (КТ)</t>
  </si>
  <si>
    <t>КТ НА ВНИМАТЕЛЬНОСТЬ (КТВ)</t>
  </si>
  <si>
    <t>ВОПРОСЫ ПО КТ НА КАРТЕ</t>
  </si>
  <si>
    <t>ВОПРОСЫ ПО КТВ</t>
  </si>
  <si>
    <t>ВОПРОСЫ ПО АКТ</t>
  </si>
  <si>
    <t>ВОПРОСЫ ПО КТбП</t>
  </si>
  <si>
    <t>ВОПРОСЫ ПО КВЕСТУ</t>
  </si>
  <si>
    <t>Воронцова Нина</t>
  </si>
  <si>
    <t>Перельмутер Дмитрий</t>
  </si>
  <si>
    <t xml:space="preserve">Смирнов Виталий </t>
  </si>
  <si>
    <t>РАСЧЁТНЫЕ КТ (КТР)</t>
  </si>
  <si>
    <t>Павлов Евгений</t>
  </si>
  <si>
    <t xml:space="preserve">Пшонкина Светлана </t>
  </si>
  <si>
    <t>026</t>
  </si>
  <si>
    <t>ФИНАЛЬНОЕ</t>
  </si>
  <si>
    <t>ЗАДАНИЕ</t>
  </si>
  <si>
    <t>КТ32</t>
  </si>
  <si>
    <t>КТЗО</t>
  </si>
  <si>
    <t>АКТ</t>
  </si>
</sst>
</file>

<file path=xl/styles.xml><?xml version="1.0" encoding="utf-8"?>
<styleSheet xmlns="http://schemas.openxmlformats.org/spreadsheetml/2006/main">
  <numFmts count="1">
    <numFmt numFmtId="164" formatCode="h:mm;@"/>
  </numFmts>
  <fonts count="14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Bahnschrift Condensed"/>
      <family val="2"/>
      <charset val="204"/>
    </font>
    <font>
      <b/>
      <sz val="15"/>
      <color theme="1"/>
      <name val="Bahnschrift Condensed"/>
      <family val="2"/>
      <charset val="204"/>
    </font>
    <font>
      <sz val="15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/>
    <xf numFmtId="0" fontId="1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left"/>
    </xf>
    <xf numFmtId="0" fontId="6" fillId="3" borderId="13" xfId="0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>
      <alignment horizontal="center" vertical="center"/>
    </xf>
    <xf numFmtId="0" fontId="7" fillId="3" borderId="14" xfId="0" applyNumberFormat="1" applyFont="1" applyFill="1" applyBorder="1" applyAlignment="1">
      <alignment horizontal="center" vertical="center"/>
    </xf>
    <xf numFmtId="0" fontId="7" fillId="3" borderId="15" xfId="0" applyNumberFormat="1" applyFont="1" applyFill="1" applyBorder="1" applyAlignment="1">
      <alignment horizontal="center" vertical="center"/>
    </xf>
    <xf numFmtId="0" fontId="2" fillId="2" borderId="29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1" fillId="2" borderId="32" xfId="0" applyNumberFormat="1" applyFont="1" applyFill="1" applyBorder="1" applyAlignment="1">
      <alignment horizontal="center" vertical="center" wrapText="1"/>
    </xf>
    <xf numFmtId="0" fontId="2" fillId="4" borderId="29" xfId="0" applyNumberFormat="1" applyFont="1" applyFill="1" applyBorder="1" applyAlignment="1">
      <alignment horizontal="center" vertical="center"/>
    </xf>
    <xf numFmtId="0" fontId="2" fillId="4" borderId="28" xfId="0" applyNumberFormat="1" applyFont="1" applyFill="1" applyBorder="1" applyAlignment="1">
      <alignment horizontal="center" vertical="center"/>
    </xf>
    <xf numFmtId="0" fontId="2" fillId="4" borderId="33" xfId="0" applyNumberFormat="1" applyFont="1" applyFill="1" applyBorder="1" applyAlignment="1">
      <alignment horizontal="center" vertical="center"/>
    </xf>
    <xf numFmtId="0" fontId="2" fillId="4" borderId="30" xfId="0" applyNumberFormat="1" applyFont="1" applyFill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0" fontId="5" fillId="0" borderId="24" xfId="0" applyNumberFormat="1" applyFont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2" fillId="3" borderId="29" xfId="0" applyNumberFormat="1" applyFont="1" applyFill="1" applyBorder="1" applyAlignment="1">
      <alignment horizontal="center" vertical="center"/>
    </xf>
    <xf numFmtId="0" fontId="2" fillId="3" borderId="28" xfId="0" applyNumberFormat="1" applyFont="1" applyFill="1" applyBorder="1" applyAlignment="1">
      <alignment horizontal="center" vertical="center"/>
    </xf>
    <xf numFmtId="0" fontId="2" fillId="3" borderId="33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8" borderId="25" xfId="0" applyNumberFormat="1" applyFont="1" applyFill="1" applyBorder="1" applyAlignment="1">
      <alignment horizontal="center" vertical="center"/>
    </xf>
    <xf numFmtId="0" fontId="2" fillId="8" borderId="36" xfId="0" applyNumberFormat="1" applyFont="1" applyFill="1" applyBorder="1" applyAlignment="1">
      <alignment horizontal="center" vertical="center"/>
    </xf>
    <xf numFmtId="0" fontId="2" fillId="8" borderId="22" xfId="0" applyNumberFormat="1" applyFont="1" applyFill="1" applyBorder="1" applyAlignment="1">
      <alignment horizontal="center" vertical="center"/>
    </xf>
    <xf numFmtId="0" fontId="4" fillId="2" borderId="31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2" fillId="2" borderId="22" xfId="0" applyNumberFormat="1" applyFont="1" applyFill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0" fontId="10" fillId="4" borderId="29" xfId="0" applyNumberFormat="1" applyFont="1" applyFill="1" applyBorder="1" applyAlignment="1">
      <alignment horizontal="center" vertical="center"/>
    </xf>
    <xf numFmtId="0" fontId="10" fillId="4" borderId="28" xfId="0" applyNumberFormat="1" applyFont="1" applyFill="1" applyBorder="1" applyAlignment="1">
      <alignment horizontal="center" vertical="center"/>
    </xf>
    <xf numFmtId="0" fontId="11" fillId="4" borderId="29" xfId="0" applyNumberFormat="1" applyFont="1" applyFill="1" applyBorder="1" applyAlignment="1">
      <alignment horizontal="center" vertical="center"/>
    </xf>
    <xf numFmtId="0" fontId="11" fillId="4" borderId="28" xfId="0" applyNumberFormat="1" applyFont="1" applyFill="1" applyBorder="1" applyAlignment="1">
      <alignment horizontal="center" vertical="center"/>
    </xf>
    <xf numFmtId="0" fontId="11" fillId="4" borderId="33" xfId="0" applyNumberFormat="1" applyFont="1" applyFill="1" applyBorder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49" fontId="7" fillId="6" borderId="5" xfId="0" applyNumberFormat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vertical="center" wrapText="1"/>
    </xf>
    <xf numFmtId="49" fontId="7" fillId="6" borderId="8" xfId="0" applyNumberFormat="1" applyFont="1" applyFill="1" applyBorder="1" applyAlignment="1">
      <alignment horizontal="center" vertical="center" wrapText="1"/>
    </xf>
    <xf numFmtId="49" fontId="7" fillId="6" borderId="10" xfId="0" applyNumberFormat="1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vertical="center" wrapText="1"/>
    </xf>
    <xf numFmtId="0" fontId="2" fillId="7" borderId="29" xfId="0" applyNumberFormat="1" applyFont="1" applyFill="1" applyBorder="1" applyAlignment="1">
      <alignment horizontal="center" vertical="center"/>
    </xf>
    <xf numFmtId="0" fontId="2" fillId="7" borderId="28" xfId="0" applyNumberFormat="1" applyFont="1" applyFill="1" applyBorder="1" applyAlignment="1">
      <alignment horizontal="center" vertical="center"/>
    </xf>
    <xf numFmtId="0" fontId="2" fillId="7" borderId="30" xfId="0" applyNumberFormat="1" applyFont="1" applyFill="1" applyBorder="1" applyAlignment="1">
      <alignment horizontal="center" vertical="center"/>
    </xf>
    <xf numFmtId="49" fontId="7" fillId="7" borderId="5" xfId="0" applyNumberFormat="1" applyFont="1" applyFill="1" applyBorder="1" applyAlignment="1">
      <alignment horizontal="center" vertical="center" wrapText="1"/>
    </xf>
    <xf numFmtId="49" fontId="7" fillId="7" borderId="8" xfId="0" applyNumberFormat="1" applyFont="1" applyFill="1" applyBorder="1" applyAlignment="1">
      <alignment horizontal="center" vertical="center" wrapText="1"/>
    </xf>
    <xf numFmtId="49" fontId="7" fillId="7" borderId="10" xfId="0" applyNumberFormat="1" applyFont="1" applyFill="1" applyBorder="1" applyAlignment="1">
      <alignment horizontal="center" vertical="center" wrapText="1"/>
    </xf>
    <xf numFmtId="0" fontId="2" fillId="8" borderId="31" xfId="0" applyNumberFormat="1" applyFont="1" applyFill="1" applyBorder="1" applyAlignment="1">
      <alignment horizontal="center" vertical="center"/>
    </xf>
    <xf numFmtId="0" fontId="3" fillId="9" borderId="36" xfId="0" applyNumberFormat="1" applyFont="1" applyFill="1" applyBorder="1" applyAlignment="1">
      <alignment horizontal="center" vertical="center" wrapText="1"/>
    </xf>
    <xf numFmtId="0" fontId="3" fillId="9" borderId="37" xfId="0" applyNumberFormat="1" applyFont="1" applyFill="1" applyBorder="1" applyAlignment="1">
      <alignment horizontal="center" vertical="center"/>
    </xf>
    <xf numFmtId="49" fontId="7" fillId="7" borderId="20" xfId="0" applyNumberFormat="1" applyFont="1" applyFill="1" applyBorder="1" applyAlignment="1">
      <alignment horizontal="center" vertical="center" wrapText="1"/>
    </xf>
    <xf numFmtId="49" fontId="7" fillId="7" borderId="4" xfId="0" applyNumberFormat="1" applyFont="1" applyFill="1" applyBorder="1" applyAlignment="1">
      <alignment horizontal="center" vertical="center" wrapText="1"/>
    </xf>
    <xf numFmtId="49" fontId="7" fillId="7" borderId="18" xfId="0" applyNumberFormat="1" applyFont="1" applyFill="1" applyBorder="1" applyAlignment="1">
      <alignment horizontal="center" vertical="center" wrapText="1"/>
    </xf>
    <xf numFmtId="49" fontId="7" fillId="6" borderId="20" xfId="0" applyNumberFormat="1" applyFont="1" applyFill="1" applyBorder="1" applyAlignment="1">
      <alignment horizontal="center" vertical="center" wrapText="1"/>
    </xf>
    <xf numFmtId="49" fontId="7" fillId="6" borderId="4" xfId="0" applyNumberFormat="1" applyFont="1" applyFill="1" applyBorder="1" applyAlignment="1">
      <alignment horizontal="center" vertical="center" wrapText="1"/>
    </xf>
    <xf numFmtId="49" fontId="7" fillId="6" borderId="18" xfId="0" applyNumberFormat="1" applyFont="1" applyFill="1" applyBorder="1" applyAlignment="1">
      <alignment horizontal="center" vertical="center" wrapText="1"/>
    </xf>
    <xf numFmtId="0" fontId="2" fillId="4" borderId="38" xfId="0" applyNumberFormat="1" applyFont="1" applyFill="1" applyBorder="1" applyAlignment="1">
      <alignment horizontal="center" vertical="center"/>
    </xf>
    <xf numFmtId="0" fontId="10" fillId="4" borderId="33" xfId="0" applyNumberFormat="1" applyFont="1" applyFill="1" applyBorder="1" applyAlignment="1">
      <alignment horizontal="center" vertical="center"/>
    </xf>
    <xf numFmtId="0" fontId="10" fillId="4" borderId="38" xfId="0" applyNumberFormat="1" applyFont="1" applyFill="1" applyBorder="1" applyAlignment="1">
      <alignment horizontal="center" vertical="center"/>
    </xf>
    <xf numFmtId="0" fontId="5" fillId="0" borderId="40" xfId="0" applyNumberFormat="1" applyFont="1" applyBorder="1" applyAlignment="1">
      <alignment horizontal="center" vertical="center"/>
    </xf>
    <xf numFmtId="0" fontId="5" fillId="0" borderId="39" xfId="0" applyNumberFormat="1" applyFont="1" applyBorder="1" applyAlignment="1">
      <alignment horizontal="center" vertical="center"/>
    </xf>
    <xf numFmtId="0" fontId="5" fillId="0" borderId="41" xfId="0" applyNumberFormat="1" applyFont="1" applyBorder="1" applyAlignment="1">
      <alignment horizontal="center" vertical="center"/>
    </xf>
    <xf numFmtId="0" fontId="5" fillId="0" borderId="42" xfId="0" applyNumberFormat="1" applyFont="1" applyBorder="1" applyAlignment="1">
      <alignment horizontal="center" vertical="center"/>
    </xf>
    <xf numFmtId="0" fontId="5" fillId="0" borderId="43" xfId="0" applyNumberFormat="1" applyFont="1" applyBorder="1" applyAlignment="1">
      <alignment horizontal="center" vertical="center"/>
    </xf>
    <xf numFmtId="0" fontId="13" fillId="3" borderId="15" xfId="0" applyNumberFormat="1" applyFont="1" applyFill="1" applyBorder="1" applyAlignment="1">
      <alignment horizontal="center" vertical="center"/>
    </xf>
    <xf numFmtId="0" fontId="13" fillId="3" borderId="14" xfId="0" applyNumberFormat="1" applyFont="1" applyFill="1" applyBorder="1" applyAlignment="1">
      <alignment horizontal="center" vertical="center"/>
    </xf>
    <xf numFmtId="0" fontId="8" fillId="3" borderId="32" xfId="0" applyNumberFormat="1" applyFont="1" applyFill="1" applyBorder="1" applyAlignment="1">
      <alignment horizontal="center" vertical="center"/>
    </xf>
    <xf numFmtId="0" fontId="8" fillId="3" borderId="34" xfId="0" applyNumberFormat="1" applyFont="1" applyFill="1" applyBorder="1" applyAlignment="1">
      <alignment horizontal="center" vertical="center"/>
    </xf>
    <xf numFmtId="0" fontId="8" fillId="3" borderId="35" xfId="0" applyNumberFormat="1" applyFont="1" applyFill="1" applyBorder="1" applyAlignment="1">
      <alignment horizontal="center" vertical="center"/>
    </xf>
    <xf numFmtId="0" fontId="7" fillId="4" borderId="32" xfId="0" applyNumberFormat="1" applyFont="1" applyFill="1" applyBorder="1" applyAlignment="1">
      <alignment horizontal="center" vertical="center"/>
    </xf>
    <xf numFmtId="0" fontId="7" fillId="4" borderId="34" xfId="0" applyNumberFormat="1" applyFont="1" applyFill="1" applyBorder="1" applyAlignment="1">
      <alignment horizontal="center" vertical="center"/>
    </xf>
    <xf numFmtId="0" fontId="7" fillId="4" borderId="35" xfId="0" applyNumberFormat="1" applyFont="1" applyFill="1" applyBorder="1" applyAlignment="1">
      <alignment horizontal="center" vertical="center"/>
    </xf>
    <xf numFmtId="0" fontId="3" fillId="4" borderId="34" xfId="0" applyNumberFormat="1" applyFont="1" applyFill="1" applyBorder="1" applyAlignment="1">
      <alignment horizontal="center" vertical="center"/>
    </xf>
    <xf numFmtId="0" fontId="3" fillId="4" borderId="35" xfId="0" applyNumberFormat="1" applyFont="1" applyFill="1" applyBorder="1" applyAlignment="1">
      <alignment horizontal="center" vertical="center"/>
    </xf>
    <xf numFmtId="0" fontId="7" fillId="8" borderId="34" xfId="0" applyNumberFormat="1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8" fillId="4" borderId="32" xfId="0" applyNumberFormat="1" applyFont="1" applyFill="1" applyBorder="1" applyAlignment="1">
      <alignment horizontal="center" vertical="center"/>
    </xf>
    <xf numFmtId="0" fontId="8" fillId="4" borderId="34" xfId="0" applyNumberFormat="1" applyFont="1" applyFill="1" applyBorder="1" applyAlignment="1">
      <alignment horizontal="center" vertical="center"/>
    </xf>
    <xf numFmtId="0" fontId="3" fillId="4" borderId="25" xfId="0" applyNumberFormat="1" applyFont="1" applyFill="1" applyBorder="1" applyAlignment="1">
      <alignment horizontal="center" vertical="center"/>
    </xf>
    <xf numFmtId="0" fontId="3" fillId="4" borderId="31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4" borderId="22" xfId="0" applyNumberFormat="1" applyFont="1" applyFill="1" applyBorder="1" applyAlignment="1">
      <alignment horizontal="center" vertical="center"/>
    </xf>
    <xf numFmtId="0" fontId="7" fillId="8" borderId="32" xfId="0" applyNumberFormat="1" applyFont="1" applyFill="1" applyBorder="1" applyAlignment="1">
      <alignment horizontal="center" vertical="center"/>
    </xf>
    <xf numFmtId="0" fontId="8" fillId="7" borderId="32" xfId="0" applyNumberFormat="1" applyFont="1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3" fillId="4" borderId="3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V11"/>
  <sheetViews>
    <sheetView workbookViewId="0">
      <pane xSplit="1" ySplit="2" topLeftCell="CR3" activePane="bottomRight" state="frozen"/>
      <selection pane="topRight" activeCell="B1" sqref="B1"/>
      <selection pane="bottomLeft" activeCell="A2" sqref="A2"/>
      <selection pane="bottomRight" activeCell="DT3" sqref="DT3"/>
    </sheetView>
  </sheetViews>
  <sheetFormatPr defaultRowHeight="19.5"/>
  <cols>
    <col min="1" max="1" width="7" style="2" customWidth="1"/>
    <col min="2" max="2" width="22.28515625" style="4" customWidth="1"/>
    <col min="3" max="3" width="24.7109375" style="4" customWidth="1"/>
    <col min="4" max="47" width="4.28515625" style="1" customWidth="1"/>
    <col min="48" max="72" width="5.7109375" style="61" customWidth="1"/>
    <col min="73" max="76" width="6.85546875" style="1" customWidth="1"/>
    <col min="77" max="82" width="5.140625" style="1" customWidth="1"/>
    <col min="83" max="86" width="6.85546875" style="1" customWidth="1"/>
    <col min="87" max="94" width="4.28515625" style="1" customWidth="1"/>
    <col min="95" max="118" width="4" style="1" customWidth="1"/>
    <col min="119" max="119" width="16.85546875" style="1" customWidth="1"/>
    <col min="120" max="120" width="11" style="1" customWidth="1"/>
    <col min="121" max="121" width="10.7109375" style="1" customWidth="1"/>
    <col min="122" max="122" width="10.5703125" style="1" customWidth="1"/>
    <col min="123" max="123" width="11.5703125" style="1" customWidth="1"/>
    <col min="124" max="124" width="11.42578125" style="1" customWidth="1"/>
    <col min="125" max="125" width="7" style="2" customWidth="1"/>
    <col min="126" max="16384" width="9.140625" style="2"/>
  </cols>
  <sheetData>
    <row r="1" spans="1:126" ht="28.5" customHeight="1" thickBot="1">
      <c r="D1" s="96" t="s">
        <v>69</v>
      </c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8"/>
      <c r="AJ1" s="96" t="s">
        <v>70</v>
      </c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8"/>
      <c r="AV1" s="107" t="s">
        <v>71</v>
      </c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99" t="s">
        <v>72</v>
      </c>
      <c r="BV1" s="100"/>
      <c r="BW1" s="100"/>
      <c r="BX1" s="101"/>
      <c r="BY1" s="99" t="s">
        <v>87</v>
      </c>
      <c r="BZ1" s="100"/>
      <c r="CA1" s="100"/>
      <c r="CB1" s="100"/>
      <c r="CC1" s="100"/>
      <c r="CD1" s="101"/>
      <c r="CE1" s="99" t="s">
        <v>73</v>
      </c>
      <c r="CF1" s="100"/>
      <c r="CG1" s="100"/>
      <c r="CH1" s="100"/>
      <c r="CI1" s="99" t="s">
        <v>86</v>
      </c>
      <c r="CJ1" s="111"/>
      <c r="CK1" s="111"/>
      <c r="CL1" s="111"/>
      <c r="CM1" s="111"/>
      <c r="CN1" s="111"/>
      <c r="CO1" s="111"/>
      <c r="CP1" s="112"/>
      <c r="CQ1" s="102" t="s">
        <v>74</v>
      </c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3"/>
      <c r="DE1" s="109" t="s">
        <v>75</v>
      </c>
      <c r="DF1" s="110"/>
      <c r="DG1" s="110"/>
      <c r="DH1" s="110"/>
      <c r="DI1" s="110"/>
      <c r="DJ1" s="110"/>
      <c r="DK1" s="110"/>
      <c r="DL1" s="110"/>
      <c r="DM1" s="110"/>
      <c r="DN1" s="110"/>
      <c r="DO1" s="78" t="s">
        <v>83</v>
      </c>
      <c r="DP1" s="104" t="s">
        <v>8</v>
      </c>
      <c r="DQ1" s="105"/>
      <c r="DR1" s="106"/>
    </row>
    <row r="2" spans="1:126" ht="24.75" thickBot="1">
      <c r="A2" s="28" t="s">
        <v>0</v>
      </c>
      <c r="B2" s="9" t="s">
        <v>1</v>
      </c>
      <c r="C2" s="10" t="s">
        <v>2</v>
      </c>
      <c r="D2" s="39">
        <v>1</v>
      </c>
      <c r="E2" s="40">
        <v>2</v>
      </c>
      <c r="F2" s="40">
        <v>3</v>
      </c>
      <c r="G2" s="40">
        <v>4</v>
      </c>
      <c r="H2" s="40">
        <v>5</v>
      </c>
      <c r="I2" s="40">
        <v>6</v>
      </c>
      <c r="J2" s="40">
        <v>7</v>
      </c>
      <c r="K2" s="40">
        <v>8</v>
      </c>
      <c r="L2" s="40">
        <v>9</v>
      </c>
      <c r="M2" s="40">
        <v>10</v>
      </c>
      <c r="N2" s="40">
        <v>11</v>
      </c>
      <c r="O2" s="40">
        <v>12</v>
      </c>
      <c r="P2" s="40">
        <v>13</v>
      </c>
      <c r="Q2" s="40">
        <v>14</v>
      </c>
      <c r="R2" s="40">
        <v>15</v>
      </c>
      <c r="S2" s="40">
        <v>16</v>
      </c>
      <c r="T2" s="40">
        <v>17</v>
      </c>
      <c r="U2" s="40">
        <v>18</v>
      </c>
      <c r="V2" s="40">
        <v>19</v>
      </c>
      <c r="W2" s="40">
        <v>20</v>
      </c>
      <c r="X2" s="40">
        <v>21</v>
      </c>
      <c r="Y2" s="40">
        <v>22</v>
      </c>
      <c r="Z2" s="40">
        <v>23</v>
      </c>
      <c r="AA2" s="40">
        <v>24</v>
      </c>
      <c r="AB2" s="40">
        <v>25</v>
      </c>
      <c r="AC2" s="40">
        <v>26</v>
      </c>
      <c r="AD2" s="40">
        <v>27</v>
      </c>
      <c r="AE2" s="40">
        <v>28</v>
      </c>
      <c r="AF2" s="40">
        <v>29</v>
      </c>
      <c r="AG2" s="40">
        <v>30</v>
      </c>
      <c r="AH2" s="40">
        <v>31</v>
      </c>
      <c r="AI2" s="41">
        <v>32</v>
      </c>
      <c r="AJ2" s="39">
        <v>1</v>
      </c>
      <c r="AK2" s="40">
        <v>2</v>
      </c>
      <c r="AL2" s="40">
        <v>3</v>
      </c>
      <c r="AM2" s="40">
        <v>4</v>
      </c>
      <c r="AN2" s="40">
        <v>5</v>
      </c>
      <c r="AO2" s="40">
        <v>6</v>
      </c>
      <c r="AP2" s="40">
        <v>7</v>
      </c>
      <c r="AQ2" s="40">
        <v>8</v>
      </c>
      <c r="AR2" s="40">
        <v>9</v>
      </c>
      <c r="AS2" s="40">
        <v>10</v>
      </c>
      <c r="AT2" s="40">
        <v>11</v>
      </c>
      <c r="AU2" s="42">
        <v>12</v>
      </c>
      <c r="AV2" s="58" t="s">
        <v>37</v>
      </c>
      <c r="AW2" s="59" t="s">
        <v>38</v>
      </c>
      <c r="AX2" s="59" t="s">
        <v>39</v>
      </c>
      <c r="AY2" s="59" t="s">
        <v>40</v>
      </c>
      <c r="AZ2" s="59" t="s">
        <v>41</v>
      </c>
      <c r="BA2" s="59" t="s">
        <v>42</v>
      </c>
      <c r="BB2" s="59" t="s">
        <v>43</v>
      </c>
      <c r="BC2" s="59" t="s">
        <v>44</v>
      </c>
      <c r="BD2" s="59" t="s">
        <v>45</v>
      </c>
      <c r="BE2" s="59" t="s">
        <v>46</v>
      </c>
      <c r="BF2" s="59" t="s">
        <v>47</v>
      </c>
      <c r="BG2" s="59" t="s">
        <v>48</v>
      </c>
      <c r="BH2" s="59" t="s">
        <v>49</v>
      </c>
      <c r="BI2" s="59" t="s">
        <v>50</v>
      </c>
      <c r="BJ2" s="59" t="s">
        <v>51</v>
      </c>
      <c r="BK2" s="59" t="s">
        <v>52</v>
      </c>
      <c r="BL2" s="59" t="s">
        <v>53</v>
      </c>
      <c r="BM2" s="59" t="s">
        <v>54</v>
      </c>
      <c r="BN2" s="59" t="s">
        <v>55</v>
      </c>
      <c r="BO2" s="59" t="s">
        <v>56</v>
      </c>
      <c r="BP2" s="59" t="s">
        <v>57</v>
      </c>
      <c r="BQ2" s="59" t="s">
        <v>58</v>
      </c>
      <c r="BR2" s="59" t="s">
        <v>59</v>
      </c>
      <c r="BS2" s="60" t="s">
        <v>60</v>
      </c>
      <c r="BT2" s="60" t="s">
        <v>85</v>
      </c>
      <c r="BU2" s="56" t="s">
        <v>61</v>
      </c>
      <c r="BV2" s="57" t="s">
        <v>62</v>
      </c>
      <c r="BW2" s="57" t="s">
        <v>63</v>
      </c>
      <c r="BX2" s="87" t="s">
        <v>64</v>
      </c>
      <c r="BY2" s="29">
        <v>1</v>
      </c>
      <c r="BZ2" s="30">
        <v>2</v>
      </c>
      <c r="CA2" s="30">
        <v>3</v>
      </c>
      <c r="CB2" s="30">
        <v>4</v>
      </c>
      <c r="CC2" s="30">
        <v>5</v>
      </c>
      <c r="CD2" s="32">
        <v>6</v>
      </c>
      <c r="CE2" s="88" t="s">
        <v>65</v>
      </c>
      <c r="CF2" s="57" t="s">
        <v>66</v>
      </c>
      <c r="CG2" s="57" t="s">
        <v>67</v>
      </c>
      <c r="CH2" s="87" t="s">
        <v>68</v>
      </c>
      <c r="CI2" s="29">
        <v>1</v>
      </c>
      <c r="CJ2" s="30">
        <v>2</v>
      </c>
      <c r="CK2" s="30">
        <v>3</v>
      </c>
      <c r="CL2" s="30">
        <v>4</v>
      </c>
      <c r="CM2" s="30">
        <v>5</v>
      </c>
      <c r="CN2" s="30">
        <v>6</v>
      </c>
      <c r="CO2" s="30">
        <v>7</v>
      </c>
      <c r="CP2" s="32">
        <v>8</v>
      </c>
      <c r="CQ2" s="86">
        <v>1</v>
      </c>
      <c r="CR2" s="30">
        <v>2</v>
      </c>
      <c r="CS2" s="30">
        <v>3</v>
      </c>
      <c r="CT2" s="30">
        <v>4</v>
      </c>
      <c r="CU2" s="30">
        <v>5</v>
      </c>
      <c r="CV2" s="30">
        <v>6</v>
      </c>
      <c r="CW2" s="30">
        <v>7</v>
      </c>
      <c r="CX2" s="30">
        <v>8</v>
      </c>
      <c r="CY2" s="31">
        <v>9</v>
      </c>
      <c r="CZ2" s="31">
        <v>10</v>
      </c>
      <c r="DA2" s="31">
        <v>11</v>
      </c>
      <c r="DB2" s="31">
        <v>12</v>
      </c>
      <c r="DC2" s="31">
        <v>13</v>
      </c>
      <c r="DD2" s="31">
        <v>14</v>
      </c>
      <c r="DE2" s="29">
        <v>1</v>
      </c>
      <c r="DF2" s="86">
        <v>2</v>
      </c>
      <c r="DG2" s="30">
        <v>3</v>
      </c>
      <c r="DH2" s="30">
        <v>4</v>
      </c>
      <c r="DI2" s="30">
        <v>5</v>
      </c>
      <c r="DJ2" s="30">
        <v>6</v>
      </c>
      <c r="DK2" s="30">
        <v>7</v>
      </c>
      <c r="DL2" s="30">
        <v>8</v>
      </c>
      <c r="DM2" s="30">
        <v>9</v>
      </c>
      <c r="DN2" s="31">
        <v>10</v>
      </c>
      <c r="DO2" s="79" t="s">
        <v>84</v>
      </c>
      <c r="DP2" s="77" t="s">
        <v>6</v>
      </c>
      <c r="DQ2" s="44" t="s">
        <v>7</v>
      </c>
      <c r="DR2" s="45" t="s">
        <v>8</v>
      </c>
      <c r="DS2" s="46" t="s">
        <v>10</v>
      </c>
      <c r="DT2" s="47" t="s">
        <v>9</v>
      </c>
      <c r="DU2" s="3" t="s">
        <v>0</v>
      </c>
      <c r="DV2" s="52" t="s">
        <v>11</v>
      </c>
    </row>
    <row r="3" spans="1:126" ht="21.95" customHeight="1">
      <c r="A3" s="66">
        <v>399</v>
      </c>
      <c r="B3" s="67" t="s">
        <v>26</v>
      </c>
      <c r="C3" s="67" t="s">
        <v>78</v>
      </c>
      <c r="D3" s="13">
        <v>20</v>
      </c>
      <c r="E3" s="14"/>
      <c r="F3" s="14">
        <v>20</v>
      </c>
      <c r="G3" s="14">
        <v>20</v>
      </c>
      <c r="H3" s="14">
        <v>20</v>
      </c>
      <c r="I3" s="14">
        <v>20</v>
      </c>
      <c r="J3" s="15">
        <v>20</v>
      </c>
      <c r="K3" s="14">
        <v>20</v>
      </c>
      <c r="L3" s="14">
        <v>20</v>
      </c>
      <c r="M3" s="14">
        <v>20</v>
      </c>
      <c r="N3" s="14">
        <v>20</v>
      </c>
      <c r="O3" s="16"/>
      <c r="P3" s="16">
        <v>20</v>
      </c>
      <c r="Q3" s="16">
        <v>20</v>
      </c>
      <c r="R3" s="16">
        <v>20</v>
      </c>
      <c r="S3" s="16">
        <v>20</v>
      </c>
      <c r="T3" s="16">
        <v>20</v>
      </c>
      <c r="U3" s="16">
        <v>20</v>
      </c>
      <c r="V3" s="16"/>
      <c r="W3" s="16">
        <v>20</v>
      </c>
      <c r="X3" s="16">
        <v>20</v>
      </c>
      <c r="Y3" s="16">
        <v>20</v>
      </c>
      <c r="Z3" s="16">
        <v>20</v>
      </c>
      <c r="AA3" s="16">
        <v>20</v>
      </c>
      <c r="AB3" s="16">
        <v>20</v>
      </c>
      <c r="AC3" s="16"/>
      <c r="AD3" s="16">
        <v>20</v>
      </c>
      <c r="AE3" s="16">
        <v>20</v>
      </c>
      <c r="AF3" s="16"/>
      <c r="AG3" s="16">
        <v>20</v>
      </c>
      <c r="AH3" s="16">
        <v>20</v>
      </c>
      <c r="AI3" s="16"/>
      <c r="AJ3" s="36">
        <v>20</v>
      </c>
      <c r="AK3" s="16"/>
      <c r="AL3" s="16">
        <v>20</v>
      </c>
      <c r="AM3" s="16">
        <v>20</v>
      </c>
      <c r="AN3" s="16"/>
      <c r="AO3" s="16">
        <v>20</v>
      </c>
      <c r="AP3" s="16">
        <v>20</v>
      </c>
      <c r="AQ3" s="16">
        <v>20</v>
      </c>
      <c r="AR3" s="16">
        <v>20</v>
      </c>
      <c r="AS3" s="16"/>
      <c r="AT3" s="16">
        <v>20</v>
      </c>
      <c r="AU3" s="17">
        <v>20</v>
      </c>
      <c r="AV3" s="36">
        <v>10</v>
      </c>
      <c r="AW3" s="16"/>
      <c r="AX3" s="16">
        <v>10</v>
      </c>
      <c r="AY3" s="16">
        <v>10</v>
      </c>
      <c r="AZ3" s="16">
        <v>10</v>
      </c>
      <c r="BA3" s="16">
        <v>10</v>
      </c>
      <c r="BB3" s="16">
        <v>10</v>
      </c>
      <c r="BC3" s="16">
        <v>10</v>
      </c>
      <c r="BD3" s="16"/>
      <c r="BE3" s="16">
        <v>10</v>
      </c>
      <c r="BF3" s="16">
        <v>10</v>
      </c>
      <c r="BG3" s="16">
        <v>10</v>
      </c>
      <c r="BH3" s="16">
        <v>10</v>
      </c>
      <c r="BI3" s="16"/>
      <c r="BJ3" s="16">
        <v>10</v>
      </c>
      <c r="BK3" s="16">
        <v>10</v>
      </c>
      <c r="BL3" s="16">
        <v>10</v>
      </c>
      <c r="BM3" s="16">
        <v>10</v>
      </c>
      <c r="BN3" s="16"/>
      <c r="BO3" s="16"/>
      <c r="BP3" s="16">
        <v>10</v>
      </c>
      <c r="BQ3" s="16">
        <v>10</v>
      </c>
      <c r="BR3" s="16"/>
      <c r="BS3" s="16">
        <v>10</v>
      </c>
      <c r="BT3" s="16"/>
      <c r="BU3" s="36">
        <v>10</v>
      </c>
      <c r="BV3" s="16"/>
      <c r="BW3" s="16">
        <v>10</v>
      </c>
      <c r="BX3" s="16">
        <v>10</v>
      </c>
      <c r="BY3" s="90">
        <v>40</v>
      </c>
      <c r="BZ3" s="89">
        <v>40</v>
      </c>
      <c r="CA3" s="89"/>
      <c r="CB3" s="89">
        <v>40</v>
      </c>
      <c r="CC3" s="89">
        <v>40</v>
      </c>
      <c r="CD3" s="91">
        <v>40</v>
      </c>
      <c r="CE3" s="92"/>
      <c r="CF3" s="93">
        <v>10</v>
      </c>
      <c r="CG3" s="93">
        <v>10</v>
      </c>
      <c r="CH3" s="93">
        <v>10</v>
      </c>
      <c r="CI3" s="90">
        <v>20</v>
      </c>
      <c r="CJ3" s="89"/>
      <c r="CK3" s="89">
        <v>20</v>
      </c>
      <c r="CL3" s="89">
        <v>20</v>
      </c>
      <c r="CM3" s="89"/>
      <c r="CN3" s="89">
        <v>20</v>
      </c>
      <c r="CO3" s="89">
        <v>20</v>
      </c>
      <c r="CP3" s="91">
        <v>20</v>
      </c>
      <c r="CQ3" s="35">
        <v>10</v>
      </c>
      <c r="CR3" s="16">
        <v>10</v>
      </c>
      <c r="CS3" s="16">
        <v>10</v>
      </c>
      <c r="CT3" s="16"/>
      <c r="CU3" s="16">
        <v>10</v>
      </c>
      <c r="CV3" s="16">
        <v>10</v>
      </c>
      <c r="CW3" s="16">
        <v>10</v>
      </c>
      <c r="CX3" s="16"/>
      <c r="CY3" s="16"/>
      <c r="CZ3" s="16">
        <v>10</v>
      </c>
      <c r="DA3" s="16">
        <v>10</v>
      </c>
      <c r="DB3" s="16">
        <v>10</v>
      </c>
      <c r="DC3" s="16">
        <v>10</v>
      </c>
      <c r="DD3" s="16">
        <v>10</v>
      </c>
      <c r="DE3" s="13">
        <v>10</v>
      </c>
      <c r="DF3" s="15">
        <v>10</v>
      </c>
      <c r="DG3" s="14">
        <v>10</v>
      </c>
      <c r="DH3" s="14">
        <v>10</v>
      </c>
      <c r="DI3" s="14">
        <v>10</v>
      </c>
      <c r="DJ3" s="14">
        <v>10</v>
      </c>
      <c r="DK3" s="14">
        <v>10</v>
      </c>
      <c r="DL3" s="14">
        <v>10</v>
      </c>
      <c r="DM3" s="14">
        <v>10</v>
      </c>
      <c r="DN3" s="17">
        <v>10</v>
      </c>
      <c r="DO3" s="35">
        <v>70</v>
      </c>
      <c r="DP3" s="48">
        <v>0.41666666666666669</v>
      </c>
      <c r="DQ3" s="53">
        <v>0.66319444444444442</v>
      </c>
      <c r="DR3" s="62">
        <f t="shared" ref="DR3:DR11" si="0">DQ3-DP3</f>
        <v>0.24652777777777773</v>
      </c>
      <c r="DS3" s="35"/>
      <c r="DT3" s="51">
        <f t="shared" ref="DT3:DT11" si="1">SUM(D3:DO3)-DS3</f>
        <v>1540</v>
      </c>
      <c r="DU3" s="83">
        <v>399</v>
      </c>
      <c r="DV3" s="5">
        <v>1</v>
      </c>
    </row>
    <row r="4" spans="1:126" ht="21.95" customHeight="1">
      <c r="A4" s="68">
        <v>404</v>
      </c>
      <c r="B4" s="65" t="s">
        <v>13</v>
      </c>
      <c r="C4" s="65" t="s">
        <v>16</v>
      </c>
      <c r="D4" s="18">
        <v>20</v>
      </c>
      <c r="E4" s="19"/>
      <c r="F4" s="19">
        <v>20</v>
      </c>
      <c r="G4" s="19"/>
      <c r="H4" s="19">
        <v>20</v>
      </c>
      <c r="I4" s="19">
        <v>20</v>
      </c>
      <c r="J4" s="20">
        <v>20</v>
      </c>
      <c r="K4" s="19"/>
      <c r="L4" s="19">
        <v>20</v>
      </c>
      <c r="M4" s="19">
        <v>20</v>
      </c>
      <c r="N4" s="19">
        <v>20</v>
      </c>
      <c r="O4" s="21"/>
      <c r="P4" s="21">
        <v>20</v>
      </c>
      <c r="Q4" s="21">
        <v>20</v>
      </c>
      <c r="R4" s="21">
        <v>20</v>
      </c>
      <c r="S4" s="21">
        <v>20</v>
      </c>
      <c r="T4" s="21">
        <v>20</v>
      </c>
      <c r="U4" s="21">
        <v>20</v>
      </c>
      <c r="V4" s="21">
        <v>20</v>
      </c>
      <c r="W4" s="21">
        <v>20</v>
      </c>
      <c r="X4" s="21">
        <v>20</v>
      </c>
      <c r="Y4" s="21">
        <v>20</v>
      </c>
      <c r="Z4" s="21">
        <v>20</v>
      </c>
      <c r="AA4" s="21">
        <v>20</v>
      </c>
      <c r="AB4" s="21">
        <v>20</v>
      </c>
      <c r="AC4" s="21">
        <v>20</v>
      </c>
      <c r="AD4" s="21">
        <v>20</v>
      </c>
      <c r="AE4" s="21">
        <v>20</v>
      </c>
      <c r="AF4" s="21">
        <v>20</v>
      </c>
      <c r="AG4" s="21">
        <v>20</v>
      </c>
      <c r="AH4" s="21">
        <v>20</v>
      </c>
      <c r="AI4" s="21"/>
      <c r="AJ4" s="37">
        <v>20</v>
      </c>
      <c r="AK4" s="21"/>
      <c r="AL4" s="21">
        <v>20</v>
      </c>
      <c r="AM4" s="21">
        <v>20</v>
      </c>
      <c r="AN4" s="21"/>
      <c r="AO4" s="21">
        <v>20</v>
      </c>
      <c r="AP4" s="21">
        <v>20</v>
      </c>
      <c r="AQ4" s="21">
        <v>20</v>
      </c>
      <c r="AR4" s="21"/>
      <c r="AS4" s="21"/>
      <c r="AT4" s="21">
        <v>20</v>
      </c>
      <c r="AU4" s="22">
        <v>20</v>
      </c>
      <c r="AV4" s="37">
        <v>10</v>
      </c>
      <c r="AW4" s="21"/>
      <c r="AX4" s="21"/>
      <c r="AY4" s="21"/>
      <c r="AZ4" s="21">
        <v>10</v>
      </c>
      <c r="BA4" s="21"/>
      <c r="BB4" s="21">
        <v>10</v>
      </c>
      <c r="BC4" s="21">
        <v>10</v>
      </c>
      <c r="BD4" s="21"/>
      <c r="BE4" s="21">
        <v>10</v>
      </c>
      <c r="BF4" s="21">
        <v>10</v>
      </c>
      <c r="BG4" s="21">
        <v>10</v>
      </c>
      <c r="BH4" s="21">
        <v>10</v>
      </c>
      <c r="BI4" s="21"/>
      <c r="BJ4" s="21">
        <v>10</v>
      </c>
      <c r="BK4" s="21">
        <v>10</v>
      </c>
      <c r="BL4" s="21">
        <v>10</v>
      </c>
      <c r="BM4" s="21">
        <v>10</v>
      </c>
      <c r="BN4" s="21">
        <v>10</v>
      </c>
      <c r="BO4" s="21">
        <v>10</v>
      </c>
      <c r="BP4" s="21">
        <v>10</v>
      </c>
      <c r="BQ4" s="21">
        <v>10</v>
      </c>
      <c r="BR4" s="21">
        <v>10</v>
      </c>
      <c r="BS4" s="21">
        <v>10</v>
      </c>
      <c r="BT4" s="21"/>
      <c r="BU4" s="37">
        <v>10</v>
      </c>
      <c r="BV4" s="21"/>
      <c r="BW4" s="21">
        <v>10</v>
      </c>
      <c r="BX4" s="21"/>
      <c r="BY4" s="18"/>
      <c r="BZ4" s="19">
        <v>40</v>
      </c>
      <c r="CA4" s="19"/>
      <c r="CB4" s="19">
        <v>40</v>
      </c>
      <c r="CC4" s="19"/>
      <c r="CD4" s="22"/>
      <c r="CE4" s="33"/>
      <c r="CF4" s="21">
        <v>10</v>
      </c>
      <c r="CG4" s="21"/>
      <c r="CH4" s="21"/>
      <c r="CI4" s="18"/>
      <c r="CJ4" s="19"/>
      <c r="CK4" s="19">
        <v>20</v>
      </c>
      <c r="CL4" s="19">
        <v>20</v>
      </c>
      <c r="CM4" s="19"/>
      <c r="CN4" s="19"/>
      <c r="CO4" s="19"/>
      <c r="CP4" s="22">
        <v>20</v>
      </c>
      <c r="CQ4" s="33"/>
      <c r="CR4" s="21">
        <v>10</v>
      </c>
      <c r="CS4" s="21"/>
      <c r="CT4" s="21"/>
      <c r="CU4" s="21">
        <v>10</v>
      </c>
      <c r="CV4" s="21">
        <v>10</v>
      </c>
      <c r="CW4" s="21">
        <v>10</v>
      </c>
      <c r="CX4" s="21">
        <v>10</v>
      </c>
      <c r="CY4" s="21">
        <v>10</v>
      </c>
      <c r="CZ4" s="21">
        <v>10</v>
      </c>
      <c r="DA4" s="21">
        <v>10</v>
      </c>
      <c r="DB4" s="21">
        <v>10</v>
      </c>
      <c r="DC4" s="21">
        <v>10</v>
      </c>
      <c r="DD4" s="21">
        <v>10</v>
      </c>
      <c r="DE4" s="18"/>
      <c r="DF4" s="20"/>
      <c r="DG4" s="19"/>
      <c r="DH4" s="19"/>
      <c r="DI4" s="19"/>
      <c r="DJ4" s="19"/>
      <c r="DK4" s="19"/>
      <c r="DL4" s="19"/>
      <c r="DM4" s="19"/>
      <c r="DN4" s="22"/>
      <c r="DO4" s="33">
        <v>60</v>
      </c>
      <c r="DP4" s="49">
        <v>0.41666666666666669</v>
      </c>
      <c r="DQ4" s="54">
        <v>0.67152777777777783</v>
      </c>
      <c r="DR4" s="63">
        <f t="shared" si="0"/>
        <v>0.25486111111111115</v>
      </c>
      <c r="DS4" s="33">
        <v>20</v>
      </c>
      <c r="DT4" s="11">
        <f t="shared" si="1"/>
        <v>1200</v>
      </c>
      <c r="DU4" s="84">
        <v>404</v>
      </c>
      <c r="DV4" s="6">
        <v>2</v>
      </c>
    </row>
    <row r="5" spans="1:126" ht="21.95" customHeight="1">
      <c r="A5" s="68" t="s">
        <v>36</v>
      </c>
      <c r="B5" s="65" t="s">
        <v>25</v>
      </c>
      <c r="C5" s="65" t="s">
        <v>24</v>
      </c>
      <c r="D5" s="18">
        <v>20</v>
      </c>
      <c r="E5" s="19"/>
      <c r="F5" s="19">
        <v>20</v>
      </c>
      <c r="G5" s="19">
        <v>20</v>
      </c>
      <c r="H5" s="19"/>
      <c r="I5" s="19"/>
      <c r="J5" s="20">
        <v>20</v>
      </c>
      <c r="K5" s="19"/>
      <c r="L5" s="19"/>
      <c r="M5" s="19">
        <v>20</v>
      </c>
      <c r="N5" s="19"/>
      <c r="O5" s="21"/>
      <c r="P5" s="21">
        <v>20</v>
      </c>
      <c r="Q5" s="21">
        <v>20</v>
      </c>
      <c r="R5" s="21"/>
      <c r="S5" s="21">
        <v>20</v>
      </c>
      <c r="T5" s="21"/>
      <c r="U5" s="21">
        <v>20</v>
      </c>
      <c r="V5" s="21"/>
      <c r="W5" s="21"/>
      <c r="X5" s="21">
        <v>20</v>
      </c>
      <c r="Y5" s="21">
        <v>20</v>
      </c>
      <c r="Z5" s="21">
        <v>20</v>
      </c>
      <c r="AA5" s="21">
        <v>20</v>
      </c>
      <c r="AB5" s="21"/>
      <c r="AC5" s="21"/>
      <c r="AD5" s="21">
        <v>20</v>
      </c>
      <c r="AE5" s="21"/>
      <c r="AF5" s="21"/>
      <c r="AG5" s="21"/>
      <c r="AH5" s="21">
        <v>20</v>
      </c>
      <c r="AI5" s="21"/>
      <c r="AJ5" s="37"/>
      <c r="AK5" s="21"/>
      <c r="AL5" s="21"/>
      <c r="AM5" s="21">
        <v>20</v>
      </c>
      <c r="AN5" s="21"/>
      <c r="AO5" s="21">
        <v>20</v>
      </c>
      <c r="AP5" s="21"/>
      <c r="AQ5" s="21">
        <v>20</v>
      </c>
      <c r="AR5" s="21">
        <v>20</v>
      </c>
      <c r="AS5" s="21"/>
      <c r="AT5" s="21">
        <v>20</v>
      </c>
      <c r="AU5" s="22">
        <v>20</v>
      </c>
      <c r="AV5" s="37"/>
      <c r="AW5" s="21"/>
      <c r="AX5" s="21">
        <v>10</v>
      </c>
      <c r="AY5" s="21"/>
      <c r="AZ5" s="21">
        <v>10</v>
      </c>
      <c r="BA5" s="21"/>
      <c r="BB5" s="21"/>
      <c r="BC5" s="21">
        <v>10</v>
      </c>
      <c r="BD5" s="21"/>
      <c r="BE5" s="21">
        <v>10</v>
      </c>
      <c r="BF5" s="21">
        <v>10</v>
      </c>
      <c r="BG5" s="21"/>
      <c r="BH5" s="21">
        <v>10</v>
      </c>
      <c r="BI5" s="21"/>
      <c r="BJ5" s="21">
        <v>10</v>
      </c>
      <c r="BK5" s="21"/>
      <c r="BL5" s="21">
        <v>10</v>
      </c>
      <c r="BM5" s="21">
        <v>10</v>
      </c>
      <c r="BN5" s="21"/>
      <c r="BO5" s="21"/>
      <c r="BP5" s="21">
        <v>10</v>
      </c>
      <c r="BQ5" s="21"/>
      <c r="BR5" s="21"/>
      <c r="BS5" s="21">
        <v>10</v>
      </c>
      <c r="BT5" s="21"/>
      <c r="BU5" s="37"/>
      <c r="BV5" s="21"/>
      <c r="BW5" s="21"/>
      <c r="BX5" s="21"/>
      <c r="BY5" s="18"/>
      <c r="BZ5" s="19"/>
      <c r="CA5" s="19">
        <v>40</v>
      </c>
      <c r="CB5" s="19">
        <v>40</v>
      </c>
      <c r="CC5" s="19">
        <v>40</v>
      </c>
      <c r="CD5" s="22"/>
      <c r="CE5" s="33">
        <v>10</v>
      </c>
      <c r="CF5" s="21">
        <v>10</v>
      </c>
      <c r="CG5" s="21"/>
      <c r="CH5" s="21"/>
      <c r="CI5" s="18">
        <v>20</v>
      </c>
      <c r="CJ5" s="19">
        <v>20</v>
      </c>
      <c r="CK5" s="19">
        <v>20</v>
      </c>
      <c r="CL5" s="19"/>
      <c r="CM5" s="19">
        <v>20</v>
      </c>
      <c r="CN5" s="19">
        <v>20</v>
      </c>
      <c r="CO5" s="19"/>
      <c r="CP5" s="22">
        <v>20</v>
      </c>
      <c r="CQ5" s="33"/>
      <c r="CR5" s="21">
        <v>10</v>
      </c>
      <c r="CS5" s="21">
        <v>10</v>
      </c>
      <c r="CT5" s="21"/>
      <c r="CU5" s="21"/>
      <c r="CV5" s="21">
        <v>10</v>
      </c>
      <c r="CW5" s="21"/>
      <c r="CX5" s="21"/>
      <c r="CY5" s="21"/>
      <c r="CZ5" s="21">
        <v>10</v>
      </c>
      <c r="DA5" s="21"/>
      <c r="DB5" s="21"/>
      <c r="DC5" s="21"/>
      <c r="DD5" s="21"/>
      <c r="DE5" s="18">
        <v>10</v>
      </c>
      <c r="DF5" s="20">
        <v>10</v>
      </c>
      <c r="DG5" s="19">
        <v>10</v>
      </c>
      <c r="DH5" s="19">
        <v>10</v>
      </c>
      <c r="DI5" s="19">
        <v>10</v>
      </c>
      <c r="DJ5" s="19">
        <v>10</v>
      </c>
      <c r="DK5" s="19">
        <v>10</v>
      </c>
      <c r="DL5" s="19">
        <v>10</v>
      </c>
      <c r="DM5" s="19">
        <v>10</v>
      </c>
      <c r="DN5" s="22">
        <v>10</v>
      </c>
      <c r="DO5" s="33">
        <v>130</v>
      </c>
      <c r="DP5" s="49">
        <v>0.41666666666666669</v>
      </c>
      <c r="DQ5" s="54">
        <v>0.67291666666666661</v>
      </c>
      <c r="DR5" s="63">
        <f t="shared" si="0"/>
        <v>0.25624999999999992</v>
      </c>
      <c r="DS5" s="33">
        <v>20</v>
      </c>
      <c r="DT5" s="11">
        <f t="shared" si="1"/>
        <v>1040</v>
      </c>
      <c r="DU5" s="84" t="s">
        <v>36</v>
      </c>
      <c r="DV5" s="6">
        <v>3</v>
      </c>
    </row>
    <row r="6" spans="1:126" ht="21.95" customHeight="1">
      <c r="A6" s="68" t="s">
        <v>18</v>
      </c>
      <c r="B6" s="65" t="s">
        <v>4</v>
      </c>
      <c r="C6" s="65" t="s">
        <v>15</v>
      </c>
      <c r="D6" s="18">
        <v>20</v>
      </c>
      <c r="E6" s="19">
        <v>20</v>
      </c>
      <c r="F6" s="19"/>
      <c r="G6" s="19"/>
      <c r="H6" s="19">
        <v>20</v>
      </c>
      <c r="I6" s="19">
        <v>20</v>
      </c>
      <c r="J6" s="20"/>
      <c r="K6" s="19"/>
      <c r="L6" s="19">
        <v>20</v>
      </c>
      <c r="M6" s="19">
        <v>20</v>
      </c>
      <c r="N6" s="19">
        <v>20</v>
      </c>
      <c r="O6" s="21">
        <v>20</v>
      </c>
      <c r="P6" s="21">
        <v>20</v>
      </c>
      <c r="Q6" s="21">
        <v>20</v>
      </c>
      <c r="R6" s="21">
        <v>20</v>
      </c>
      <c r="S6" s="21"/>
      <c r="T6" s="21">
        <v>20</v>
      </c>
      <c r="U6" s="21"/>
      <c r="V6" s="21">
        <v>20</v>
      </c>
      <c r="W6" s="21">
        <v>20</v>
      </c>
      <c r="X6" s="21"/>
      <c r="Y6" s="21"/>
      <c r="Z6" s="21"/>
      <c r="AA6" s="21">
        <v>20</v>
      </c>
      <c r="AB6" s="21">
        <v>20</v>
      </c>
      <c r="AC6" s="21">
        <v>20</v>
      </c>
      <c r="AD6" s="21"/>
      <c r="AE6" s="21">
        <v>20</v>
      </c>
      <c r="AF6" s="21">
        <v>20</v>
      </c>
      <c r="AG6" s="21">
        <v>20</v>
      </c>
      <c r="AH6" s="21"/>
      <c r="AI6" s="21">
        <v>20</v>
      </c>
      <c r="AJ6" s="37"/>
      <c r="AK6" s="21">
        <v>20</v>
      </c>
      <c r="AL6" s="21"/>
      <c r="AM6" s="21"/>
      <c r="AN6" s="21"/>
      <c r="AO6" s="21">
        <v>20</v>
      </c>
      <c r="AP6" s="21">
        <v>20</v>
      </c>
      <c r="AQ6" s="21"/>
      <c r="AR6" s="21"/>
      <c r="AS6" s="21"/>
      <c r="AT6" s="21"/>
      <c r="AU6" s="22"/>
      <c r="AV6" s="37">
        <v>10</v>
      </c>
      <c r="AW6" s="21">
        <v>10</v>
      </c>
      <c r="AX6" s="21"/>
      <c r="AY6" s="21">
        <v>10</v>
      </c>
      <c r="AZ6" s="21"/>
      <c r="BA6" s="21"/>
      <c r="BB6" s="21">
        <v>10</v>
      </c>
      <c r="BC6" s="21">
        <v>10</v>
      </c>
      <c r="BD6" s="21">
        <v>10</v>
      </c>
      <c r="BE6" s="21"/>
      <c r="BF6" s="21">
        <v>10</v>
      </c>
      <c r="BG6" s="21"/>
      <c r="BH6" s="21"/>
      <c r="BI6" s="21">
        <v>10</v>
      </c>
      <c r="BJ6" s="21"/>
      <c r="BK6" s="21"/>
      <c r="BL6" s="21"/>
      <c r="BM6" s="21">
        <v>10</v>
      </c>
      <c r="BN6" s="21">
        <v>10</v>
      </c>
      <c r="BO6" s="21">
        <v>10</v>
      </c>
      <c r="BP6" s="21"/>
      <c r="BQ6" s="21">
        <v>10</v>
      </c>
      <c r="BR6" s="21">
        <v>10</v>
      </c>
      <c r="BS6" s="21"/>
      <c r="BT6" s="21">
        <v>10</v>
      </c>
      <c r="BU6" s="37"/>
      <c r="BV6" s="21"/>
      <c r="BW6" s="21">
        <v>10</v>
      </c>
      <c r="BX6" s="21"/>
      <c r="BY6" s="18"/>
      <c r="BZ6" s="19"/>
      <c r="CA6" s="19">
        <v>40</v>
      </c>
      <c r="CB6" s="19">
        <v>40</v>
      </c>
      <c r="CC6" s="19"/>
      <c r="CD6" s="22"/>
      <c r="CE6" s="33">
        <v>10</v>
      </c>
      <c r="CF6" s="21">
        <v>10</v>
      </c>
      <c r="CG6" s="21"/>
      <c r="CH6" s="21"/>
      <c r="CI6" s="18">
        <v>20</v>
      </c>
      <c r="CJ6" s="19"/>
      <c r="CK6" s="19"/>
      <c r="CL6" s="19"/>
      <c r="CM6" s="19">
        <v>20</v>
      </c>
      <c r="CN6" s="19"/>
      <c r="CO6" s="19">
        <v>20</v>
      </c>
      <c r="CP6" s="22"/>
      <c r="CQ6" s="33">
        <v>10</v>
      </c>
      <c r="CR6" s="21">
        <v>10</v>
      </c>
      <c r="CS6" s="21">
        <v>10</v>
      </c>
      <c r="CT6" s="21"/>
      <c r="CU6" s="21"/>
      <c r="CV6" s="21">
        <v>10</v>
      </c>
      <c r="CW6" s="21"/>
      <c r="CX6" s="21"/>
      <c r="CY6" s="21"/>
      <c r="CZ6" s="21">
        <v>10</v>
      </c>
      <c r="DA6" s="21">
        <v>10</v>
      </c>
      <c r="DB6" s="21"/>
      <c r="DC6" s="21">
        <v>10</v>
      </c>
      <c r="DD6" s="21">
        <v>10</v>
      </c>
      <c r="DE6" s="18"/>
      <c r="DF6" s="20"/>
      <c r="DG6" s="19"/>
      <c r="DH6" s="19"/>
      <c r="DI6" s="19"/>
      <c r="DJ6" s="19"/>
      <c r="DK6" s="19"/>
      <c r="DL6" s="19"/>
      <c r="DM6" s="19"/>
      <c r="DN6" s="22"/>
      <c r="DO6" s="33">
        <v>180</v>
      </c>
      <c r="DP6" s="49">
        <v>0.41666666666666669</v>
      </c>
      <c r="DQ6" s="54">
        <v>0.67083333333333339</v>
      </c>
      <c r="DR6" s="63">
        <f t="shared" si="0"/>
        <v>0.25416666666666671</v>
      </c>
      <c r="DS6" s="33">
        <v>20</v>
      </c>
      <c r="DT6" s="11">
        <f t="shared" si="1"/>
        <v>1030</v>
      </c>
      <c r="DU6" s="84" t="s">
        <v>18</v>
      </c>
      <c r="DV6" s="7">
        <v>4</v>
      </c>
    </row>
    <row r="7" spans="1:126" ht="21.95" customHeight="1">
      <c r="A7" s="68">
        <v>689</v>
      </c>
      <c r="B7" s="65" t="s">
        <v>29</v>
      </c>
      <c r="C7" s="65" t="s">
        <v>30</v>
      </c>
      <c r="D7" s="18">
        <v>20</v>
      </c>
      <c r="E7" s="19"/>
      <c r="F7" s="19">
        <v>20</v>
      </c>
      <c r="G7" s="19">
        <v>20</v>
      </c>
      <c r="H7" s="19">
        <v>20</v>
      </c>
      <c r="I7" s="19">
        <v>20</v>
      </c>
      <c r="J7" s="20"/>
      <c r="K7" s="19"/>
      <c r="L7" s="19">
        <v>20</v>
      </c>
      <c r="M7" s="19">
        <v>20</v>
      </c>
      <c r="N7" s="19">
        <v>20</v>
      </c>
      <c r="O7" s="21"/>
      <c r="P7" s="21">
        <v>20</v>
      </c>
      <c r="Q7" s="21">
        <v>20</v>
      </c>
      <c r="R7" s="21">
        <v>20</v>
      </c>
      <c r="S7" s="21">
        <v>20</v>
      </c>
      <c r="T7" s="21"/>
      <c r="U7" s="21"/>
      <c r="V7" s="21"/>
      <c r="W7" s="21">
        <v>20</v>
      </c>
      <c r="X7" s="21">
        <v>20</v>
      </c>
      <c r="Y7" s="21">
        <v>20</v>
      </c>
      <c r="Z7" s="21">
        <v>20</v>
      </c>
      <c r="AA7" s="21">
        <v>20</v>
      </c>
      <c r="AB7" s="21">
        <v>20</v>
      </c>
      <c r="AC7" s="21">
        <v>20</v>
      </c>
      <c r="AD7" s="21"/>
      <c r="AE7" s="21">
        <v>20</v>
      </c>
      <c r="AF7" s="21">
        <v>20</v>
      </c>
      <c r="AG7" s="21">
        <v>20</v>
      </c>
      <c r="AH7" s="21">
        <v>20</v>
      </c>
      <c r="AI7" s="21"/>
      <c r="AJ7" s="37"/>
      <c r="AK7" s="21"/>
      <c r="AL7" s="21"/>
      <c r="AM7" s="21">
        <v>20</v>
      </c>
      <c r="AN7" s="21">
        <v>20</v>
      </c>
      <c r="AO7" s="21">
        <v>20</v>
      </c>
      <c r="AP7" s="21">
        <v>20</v>
      </c>
      <c r="AQ7" s="21"/>
      <c r="AR7" s="21"/>
      <c r="AS7" s="21"/>
      <c r="AT7" s="21"/>
      <c r="AU7" s="22"/>
      <c r="AV7" s="37"/>
      <c r="AW7" s="21"/>
      <c r="AX7" s="21">
        <v>10</v>
      </c>
      <c r="AY7" s="21">
        <v>10</v>
      </c>
      <c r="AZ7" s="21"/>
      <c r="BA7" s="21"/>
      <c r="BB7" s="21">
        <v>10</v>
      </c>
      <c r="BC7" s="21">
        <v>10</v>
      </c>
      <c r="BD7" s="21"/>
      <c r="BE7" s="21"/>
      <c r="BF7" s="21">
        <v>10</v>
      </c>
      <c r="BG7" s="21">
        <v>10</v>
      </c>
      <c r="BH7" s="21"/>
      <c r="BI7" s="21"/>
      <c r="BJ7" s="21">
        <v>10</v>
      </c>
      <c r="BK7" s="21">
        <v>10</v>
      </c>
      <c r="BL7" s="21">
        <v>10</v>
      </c>
      <c r="BM7" s="21">
        <v>10</v>
      </c>
      <c r="BN7" s="21"/>
      <c r="BO7" s="21">
        <v>10</v>
      </c>
      <c r="BP7" s="21"/>
      <c r="BQ7" s="21">
        <v>10</v>
      </c>
      <c r="BR7" s="21"/>
      <c r="BS7" s="21">
        <v>10</v>
      </c>
      <c r="BT7" s="21"/>
      <c r="BU7" s="37"/>
      <c r="BV7" s="21">
        <v>10</v>
      </c>
      <c r="BW7" s="21">
        <v>10</v>
      </c>
      <c r="BX7" s="21"/>
      <c r="BY7" s="18"/>
      <c r="BZ7" s="19"/>
      <c r="CA7" s="19"/>
      <c r="CB7" s="19">
        <v>40</v>
      </c>
      <c r="CC7" s="19"/>
      <c r="CD7" s="22"/>
      <c r="CE7" s="33"/>
      <c r="CF7" s="21">
        <v>10</v>
      </c>
      <c r="CG7" s="21"/>
      <c r="CH7" s="21"/>
      <c r="CI7" s="18"/>
      <c r="CJ7" s="19">
        <v>20</v>
      </c>
      <c r="CK7" s="19"/>
      <c r="CL7" s="19"/>
      <c r="CM7" s="19"/>
      <c r="CN7" s="19"/>
      <c r="CO7" s="19"/>
      <c r="CP7" s="22">
        <v>20</v>
      </c>
      <c r="CQ7" s="33">
        <v>10</v>
      </c>
      <c r="CR7" s="21"/>
      <c r="CS7" s="21">
        <v>10</v>
      </c>
      <c r="CT7" s="21"/>
      <c r="CU7" s="21"/>
      <c r="CV7" s="21">
        <v>10</v>
      </c>
      <c r="CW7" s="21">
        <v>10</v>
      </c>
      <c r="CX7" s="21"/>
      <c r="CY7" s="21"/>
      <c r="CZ7" s="21">
        <v>10</v>
      </c>
      <c r="DA7" s="21"/>
      <c r="DB7" s="21"/>
      <c r="DC7" s="21"/>
      <c r="DD7" s="21">
        <v>10</v>
      </c>
      <c r="DE7" s="18"/>
      <c r="DF7" s="20"/>
      <c r="DG7" s="19"/>
      <c r="DH7" s="19">
        <v>10</v>
      </c>
      <c r="DI7" s="19"/>
      <c r="DJ7" s="19"/>
      <c r="DK7" s="19"/>
      <c r="DL7" s="19">
        <v>10</v>
      </c>
      <c r="DM7" s="19">
        <v>10</v>
      </c>
      <c r="DN7" s="22">
        <v>10</v>
      </c>
      <c r="DO7" s="33">
        <v>120</v>
      </c>
      <c r="DP7" s="49">
        <v>0.41666666666666669</v>
      </c>
      <c r="DQ7" s="54">
        <v>0.68680555555555556</v>
      </c>
      <c r="DR7" s="63">
        <f t="shared" si="0"/>
        <v>0.27013888888888887</v>
      </c>
      <c r="DS7" s="33">
        <v>60</v>
      </c>
      <c r="DT7" s="11">
        <f t="shared" si="1"/>
        <v>940</v>
      </c>
      <c r="DU7" s="84">
        <v>689</v>
      </c>
      <c r="DV7" s="7">
        <v>5</v>
      </c>
    </row>
    <row r="8" spans="1:126" ht="21.95" customHeight="1">
      <c r="A8" s="68" t="s">
        <v>33</v>
      </c>
      <c r="B8" s="65" t="s">
        <v>20</v>
      </c>
      <c r="C8" s="65" t="s">
        <v>21</v>
      </c>
      <c r="D8" s="18">
        <v>20</v>
      </c>
      <c r="E8" s="19"/>
      <c r="F8" s="19">
        <v>20</v>
      </c>
      <c r="G8" s="19">
        <v>20</v>
      </c>
      <c r="H8" s="19">
        <v>20</v>
      </c>
      <c r="I8" s="19"/>
      <c r="J8" s="20"/>
      <c r="K8" s="19">
        <v>20</v>
      </c>
      <c r="L8" s="19">
        <v>20</v>
      </c>
      <c r="M8" s="19">
        <v>20</v>
      </c>
      <c r="N8" s="19"/>
      <c r="O8" s="21"/>
      <c r="P8" s="21">
        <v>20</v>
      </c>
      <c r="Q8" s="21">
        <v>20</v>
      </c>
      <c r="R8" s="21"/>
      <c r="S8" s="21">
        <v>20</v>
      </c>
      <c r="T8" s="21">
        <v>20</v>
      </c>
      <c r="U8" s="21"/>
      <c r="V8" s="21"/>
      <c r="W8" s="21"/>
      <c r="X8" s="21">
        <v>20</v>
      </c>
      <c r="Y8" s="21">
        <v>20</v>
      </c>
      <c r="Z8" s="21">
        <v>20</v>
      </c>
      <c r="AA8" s="21">
        <v>20</v>
      </c>
      <c r="AB8" s="21">
        <v>20</v>
      </c>
      <c r="AC8" s="21">
        <v>20</v>
      </c>
      <c r="AD8" s="21">
        <v>20</v>
      </c>
      <c r="AE8" s="21"/>
      <c r="AF8" s="21">
        <v>20</v>
      </c>
      <c r="AG8" s="21">
        <v>20</v>
      </c>
      <c r="AH8" s="21">
        <v>20</v>
      </c>
      <c r="AI8" s="21"/>
      <c r="AJ8" s="37"/>
      <c r="AK8" s="21"/>
      <c r="AL8" s="21"/>
      <c r="AM8" s="21">
        <v>20</v>
      </c>
      <c r="AN8" s="21"/>
      <c r="AO8" s="21">
        <v>20</v>
      </c>
      <c r="AP8" s="21"/>
      <c r="AQ8" s="21">
        <v>20</v>
      </c>
      <c r="AR8" s="21">
        <v>20</v>
      </c>
      <c r="AS8" s="21">
        <v>20</v>
      </c>
      <c r="AT8" s="21">
        <v>20</v>
      </c>
      <c r="AU8" s="22"/>
      <c r="AV8" s="37">
        <v>10</v>
      </c>
      <c r="AW8" s="21"/>
      <c r="AX8" s="21">
        <v>10</v>
      </c>
      <c r="AY8" s="21">
        <v>10</v>
      </c>
      <c r="AZ8" s="21"/>
      <c r="BA8" s="21">
        <v>10</v>
      </c>
      <c r="BB8" s="21">
        <v>10</v>
      </c>
      <c r="BC8" s="21">
        <v>10</v>
      </c>
      <c r="BD8" s="21"/>
      <c r="BE8" s="21">
        <v>10</v>
      </c>
      <c r="BF8" s="21">
        <v>10</v>
      </c>
      <c r="BG8" s="21">
        <v>10</v>
      </c>
      <c r="BH8" s="21"/>
      <c r="BI8" s="21"/>
      <c r="BJ8" s="21"/>
      <c r="BK8" s="21">
        <v>10</v>
      </c>
      <c r="BL8" s="21">
        <v>10</v>
      </c>
      <c r="BM8" s="21">
        <v>10</v>
      </c>
      <c r="BN8" s="21"/>
      <c r="BO8" s="21">
        <v>10</v>
      </c>
      <c r="BP8" s="21">
        <v>10</v>
      </c>
      <c r="BQ8" s="21"/>
      <c r="BR8" s="21">
        <v>10</v>
      </c>
      <c r="BS8" s="21">
        <v>10</v>
      </c>
      <c r="BT8" s="21"/>
      <c r="BU8" s="37"/>
      <c r="BV8" s="21"/>
      <c r="BW8" s="21"/>
      <c r="BX8" s="21"/>
      <c r="BY8" s="18"/>
      <c r="BZ8" s="19"/>
      <c r="CA8" s="19"/>
      <c r="CB8" s="19"/>
      <c r="CC8" s="19"/>
      <c r="CD8" s="22"/>
      <c r="CE8" s="33"/>
      <c r="CF8" s="21"/>
      <c r="CG8" s="21"/>
      <c r="CH8" s="21"/>
      <c r="CI8" s="18"/>
      <c r="CJ8" s="19">
        <v>20</v>
      </c>
      <c r="CK8" s="19">
        <v>20</v>
      </c>
      <c r="CL8" s="19">
        <v>20</v>
      </c>
      <c r="CM8" s="19"/>
      <c r="CN8" s="19"/>
      <c r="CO8" s="19"/>
      <c r="CP8" s="22">
        <v>20</v>
      </c>
      <c r="CQ8" s="33"/>
      <c r="CR8" s="21"/>
      <c r="CS8" s="21">
        <v>10</v>
      </c>
      <c r="CT8" s="21"/>
      <c r="CU8" s="21">
        <v>10</v>
      </c>
      <c r="CV8" s="21"/>
      <c r="CW8" s="21"/>
      <c r="CX8" s="21"/>
      <c r="CY8" s="21">
        <v>10</v>
      </c>
      <c r="CZ8" s="21"/>
      <c r="DA8" s="21"/>
      <c r="DB8" s="21"/>
      <c r="DC8" s="21"/>
      <c r="DD8" s="21"/>
      <c r="DE8" s="18">
        <v>10</v>
      </c>
      <c r="DF8" s="20">
        <v>10</v>
      </c>
      <c r="DG8" s="19">
        <v>10</v>
      </c>
      <c r="DH8" s="19">
        <v>10</v>
      </c>
      <c r="DI8" s="19"/>
      <c r="DJ8" s="19">
        <v>10</v>
      </c>
      <c r="DK8" s="19">
        <v>10</v>
      </c>
      <c r="DL8" s="19">
        <v>10</v>
      </c>
      <c r="DM8" s="19">
        <v>10</v>
      </c>
      <c r="DN8" s="22">
        <v>10</v>
      </c>
      <c r="DO8" s="33">
        <v>110</v>
      </c>
      <c r="DP8" s="49">
        <v>0.41666666666666669</v>
      </c>
      <c r="DQ8" s="54">
        <v>0.69027777777777777</v>
      </c>
      <c r="DR8" s="63">
        <f t="shared" si="0"/>
        <v>0.27361111111111108</v>
      </c>
      <c r="DS8" s="33">
        <v>80</v>
      </c>
      <c r="DT8" s="11">
        <f t="shared" si="1"/>
        <v>930</v>
      </c>
      <c r="DU8" s="84" t="s">
        <v>33</v>
      </c>
      <c r="DV8" s="95">
        <v>6</v>
      </c>
    </row>
    <row r="9" spans="1:126" ht="21.95" customHeight="1">
      <c r="A9" s="68" t="s">
        <v>35</v>
      </c>
      <c r="B9" s="65" t="s">
        <v>22</v>
      </c>
      <c r="C9" s="65" t="s">
        <v>23</v>
      </c>
      <c r="D9" s="18">
        <v>20</v>
      </c>
      <c r="E9" s="19"/>
      <c r="F9" s="19">
        <v>20</v>
      </c>
      <c r="G9" s="19">
        <v>20</v>
      </c>
      <c r="H9" s="19">
        <v>20</v>
      </c>
      <c r="I9" s="19"/>
      <c r="J9" s="20"/>
      <c r="K9" s="19"/>
      <c r="L9" s="19">
        <v>20</v>
      </c>
      <c r="M9" s="19">
        <v>20</v>
      </c>
      <c r="N9" s="19"/>
      <c r="O9" s="21"/>
      <c r="P9" s="21">
        <v>20</v>
      </c>
      <c r="Q9" s="21"/>
      <c r="R9" s="21"/>
      <c r="S9" s="21">
        <v>20</v>
      </c>
      <c r="T9" s="21"/>
      <c r="U9" s="21"/>
      <c r="V9" s="21"/>
      <c r="W9" s="21"/>
      <c r="X9" s="21">
        <v>20</v>
      </c>
      <c r="Y9" s="21">
        <v>20</v>
      </c>
      <c r="Z9" s="21"/>
      <c r="AA9" s="21">
        <v>20</v>
      </c>
      <c r="AB9" s="21">
        <v>20</v>
      </c>
      <c r="AC9" s="21"/>
      <c r="AD9" s="21"/>
      <c r="AE9" s="21"/>
      <c r="AF9" s="21"/>
      <c r="AG9" s="21">
        <v>20</v>
      </c>
      <c r="AH9" s="21"/>
      <c r="AI9" s="21"/>
      <c r="AJ9" s="37"/>
      <c r="AK9" s="21"/>
      <c r="AL9" s="21"/>
      <c r="AM9" s="21">
        <v>20</v>
      </c>
      <c r="AN9" s="21"/>
      <c r="AO9" s="21">
        <v>20</v>
      </c>
      <c r="AP9" s="21"/>
      <c r="AQ9" s="21">
        <v>20</v>
      </c>
      <c r="AR9" s="21">
        <v>20</v>
      </c>
      <c r="AS9" s="21"/>
      <c r="AT9" s="21">
        <v>20</v>
      </c>
      <c r="AU9" s="22"/>
      <c r="AV9" s="37">
        <v>10</v>
      </c>
      <c r="AW9" s="21"/>
      <c r="AX9" s="21"/>
      <c r="AY9" s="21">
        <v>10</v>
      </c>
      <c r="AZ9" s="21"/>
      <c r="BA9" s="21"/>
      <c r="BB9" s="21">
        <v>10</v>
      </c>
      <c r="BC9" s="21">
        <v>10</v>
      </c>
      <c r="BD9" s="21"/>
      <c r="BE9" s="21">
        <v>10</v>
      </c>
      <c r="BF9" s="21"/>
      <c r="BG9" s="21"/>
      <c r="BH9" s="21"/>
      <c r="BI9" s="21"/>
      <c r="BJ9" s="21">
        <v>10</v>
      </c>
      <c r="BK9" s="21">
        <v>10</v>
      </c>
      <c r="BL9" s="21"/>
      <c r="BM9" s="21">
        <v>10</v>
      </c>
      <c r="BN9" s="21"/>
      <c r="BO9" s="21"/>
      <c r="BP9" s="21"/>
      <c r="BQ9" s="21"/>
      <c r="BR9" s="21"/>
      <c r="BS9" s="21"/>
      <c r="BT9" s="21"/>
      <c r="BU9" s="37"/>
      <c r="BV9" s="21"/>
      <c r="BW9" s="21"/>
      <c r="BX9" s="21">
        <v>10</v>
      </c>
      <c r="BY9" s="18"/>
      <c r="BZ9" s="19"/>
      <c r="CA9" s="19">
        <v>40</v>
      </c>
      <c r="CB9" s="19">
        <v>40</v>
      </c>
      <c r="CC9" s="19"/>
      <c r="CD9" s="22"/>
      <c r="CE9" s="33">
        <v>10</v>
      </c>
      <c r="CF9" s="21">
        <v>10</v>
      </c>
      <c r="CG9" s="21"/>
      <c r="CH9" s="21"/>
      <c r="CI9" s="18"/>
      <c r="CJ9" s="19">
        <v>20</v>
      </c>
      <c r="CK9" s="19">
        <v>20</v>
      </c>
      <c r="CL9" s="19">
        <v>20</v>
      </c>
      <c r="CM9" s="19">
        <v>20</v>
      </c>
      <c r="CN9" s="19">
        <v>20</v>
      </c>
      <c r="CO9" s="19"/>
      <c r="CP9" s="22"/>
      <c r="CQ9" s="33"/>
      <c r="CR9" s="21">
        <v>10</v>
      </c>
      <c r="CS9" s="21">
        <v>10</v>
      </c>
      <c r="CT9" s="21"/>
      <c r="CU9" s="21">
        <v>10</v>
      </c>
      <c r="CV9" s="21">
        <v>10</v>
      </c>
      <c r="CW9" s="21">
        <v>10</v>
      </c>
      <c r="CX9" s="21"/>
      <c r="CY9" s="21"/>
      <c r="CZ9" s="21">
        <v>10</v>
      </c>
      <c r="DA9" s="21">
        <v>10</v>
      </c>
      <c r="DB9" s="21">
        <v>10</v>
      </c>
      <c r="DC9" s="21"/>
      <c r="DD9" s="21">
        <v>10</v>
      </c>
      <c r="DE9" s="18">
        <v>10</v>
      </c>
      <c r="DF9" s="20">
        <v>10</v>
      </c>
      <c r="DG9" s="19">
        <v>10</v>
      </c>
      <c r="DH9" s="19">
        <v>10</v>
      </c>
      <c r="DI9" s="19">
        <v>10</v>
      </c>
      <c r="DJ9" s="19"/>
      <c r="DK9" s="19">
        <v>10</v>
      </c>
      <c r="DL9" s="19">
        <v>10</v>
      </c>
      <c r="DM9" s="19"/>
      <c r="DN9" s="22">
        <v>10</v>
      </c>
      <c r="DO9" s="33">
        <v>80</v>
      </c>
      <c r="DP9" s="49">
        <v>0.41666666666666669</v>
      </c>
      <c r="DQ9" s="54">
        <v>0.67569444444444438</v>
      </c>
      <c r="DR9" s="63">
        <f t="shared" si="0"/>
        <v>0.25902777777777769</v>
      </c>
      <c r="DS9" s="33">
        <v>40</v>
      </c>
      <c r="DT9" s="11">
        <f t="shared" si="1"/>
        <v>860</v>
      </c>
      <c r="DU9" s="84" t="s">
        <v>35</v>
      </c>
      <c r="DV9" s="95">
        <v>7</v>
      </c>
    </row>
    <row r="10" spans="1:126" ht="21.95" customHeight="1">
      <c r="A10" s="68" t="s">
        <v>34</v>
      </c>
      <c r="B10" s="65" t="s">
        <v>76</v>
      </c>
      <c r="C10" s="65" t="s">
        <v>77</v>
      </c>
      <c r="D10" s="18">
        <v>20</v>
      </c>
      <c r="E10" s="19"/>
      <c r="F10" s="19">
        <v>20</v>
      </c>
      <c r="G10" s="19"/>
      <c r="H10" s="19">
        <v>20</v>
      </c>
      <c r="I10" s="19">
        <v>20</v>
      </c>
      <c r="J10" s="20">
        <v>20</v>
      </c>
      <c r="K10" s="19"/>
      <c r="L10" s="19"/>
      <c r="M10" s="19"/>
      <c r="N10" s="19">
        <v>20</v>
      </c>
      <c r="O10" s="21"/>
      <c r="P10" s="21">
        <v>20</v>
      </c>
      <c r="Q10" s="21">
        <v>20</v>
      </c>
      <c r="R10" s="21">
        <v>20</v>
      </c>
      <c r="S10" s="21">
        <v>20</v>
      </c>
      <c r="T10" s="21">
        <v>20</v>
      </c>
      <c r="U10" s="21">
        <v>20</v>
      </c>
      <c r="V10" s="21"/>
      <c r="W10" s="21">
        <v>20</v>
      </c>
      <c r="X10" s="21"/>
      <c r="Y10" s="21"/>
      <c r="Z10" s="21"/>
      <c r="AA10" s="21"/>
      <c r="AB10" s="21">
        <v>20</v>
      </c>
      <c r="AC10" s="21"/>
      <c r="AD10" s="21"/>
      <c r="AE10" s="21">
        <v>20</v>
      </c>
      <c r="AF10" s="21"/>
      <c r="AG10" s="21">
        <v>20</v>
      </c>
      <c r="AH10" s="21"/>
      <c r="AI10" s="21"/>
      <c r="AJ10" s="37"/>
      <c r="AK10" s="21"/>
      <c r="AL10" s="21">
        <v>20</v>
      </c>
      <c r="AM10" s="21"/>
      <c r="AN10" s="21"/>
      <c r="AO10" s="21"/>
      <c r="AP10" s="21">
        <v>20</v>
      </c>
      <c r="AQ10" s="21"/>
      <c r="AR10" s="21"/>
      <c r="AS10" s="21"/>
      <c r="AT10" s="21"/>
      <c r="AU10" s="22">
        <v>20</v>
      </c>
      <c r="AV10" s="37">
        <v>10</v>
      </c>
      <c r="AW10" s="21"/>
      <c r="AX10" s="21"/>
      <c r="AY10" s="21">
        <v>10</v>
      </c>
      <c r="AZ10" s="21">
        <v>10</v>
      </c>
      <c r="BA10" s="21"/>
      <c r="BB10" s="21"/>
      <c r="BC10" s="21"/>
      <c r="BD10" s="21"/>
      <c r="BE10" s="21">
        <v>10</v>
      </c>
      <c r="BF10" s="21">
        <v>10</v>
      </c>
      <c r="BG10" s="21">
        <v>10</v>
      </c>
      <c r="BH10" s="21">
        <v>10</v>
      </c>
      <c r="BI10" s="21"/>
      <c r="BJ10" s="21"/>
      <c r="BK10" s="21"/>
      <c r="BL10" s="21"/>
      <c r="BM10" s="21"/>
      <c r="BN10" s="21"/>
      <c r="BO10" s="21"/>
      <c r="BP10" s="21"/>
      <c r="BQ10" s="21">
        <v>10</v>
      </c>
      <c r="BR10" s="21"/>
      <c r="BS10" s="21"/>
      <c r="BT10" s="21"/>
      <c r="BU10" s="37">
        <v>10</v>
      </c>
      <c r="BV10" s="21"/>
      <c r="BW10" s="21">
        <v>10</v>
      </c>
      <c r="BX10" s="21"/>
      <c r="BY10" s="18">
        <v>40</v>
      </c>
      <c r="BZ10" s="19"/>
      <c r="CA10" s="19"/>
      <c r="CB10" s="19"/>
      <c r="CC10" s="19"/>
      <c r="CD10" s="22"/>
      <c r="CE10" s="33"/>
      <c r="CF10" s="21"/>
      <c r="CG10" s="21"/>
      <c r="CH10" s="21"/>
      <c r="CI10" s="18"/>
      <c r="CJ10" s="19"/>
      <c r="CK10" s="19">
        <v>20</v>
      </c>
      <c r="CL10" s="19"/>
      <c r="CM10" s="19"/>
      <c r="CN10" s="19">
        <v>20</v>
      </c>
      <c r="CO10" s="19">
        <v>20</v>
      </c>
      <c r="CP10" s="22"/>
      <c r="CQ10" s="33"/>
      <c r="CR10" s="21">
        <v>10</v>
      </c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18"/>
      <c r="DF10" s="20"/>
      <c r="DG10" s="19"/>
      <c r="DH10" s="19"/>
      <c r="DI10" s="19"/>
      <c r="DJ10" s="19"/>
      <c r="DK10" s="19"/>
      <c r="DL10" s="19"/>
      <c r="DM10" s="19"/>
      <c r="DN10" s="22"/>
      <c r="DO10" s="33">
        <v>140</v>
      </c>
      <c r="DP10" s="49">
        <v>0.41666666666666669</v>
      </c>
      <c r="DQ10" s="54">
        <v>0.66597222222222219</v>
      </c>
      <c r="DR10" s="63">
        <f t="shared" si="0"/>
        <v>0.2493055555555555</v>
      </c>
      <c r="DS10" s="33"/>
      <c r="DT10" s="11">
        <f t="shared" si="1"/>
        <v>730</v>
      </c>
      <c r="DU10" s="84" t="s">
        <v>34</v>
      </c>
      <c r="DV10" s="95">
        <v>8</v>
      </c>
    </row>
    <row r="11" spans="1:126" ht="21.95" customHeight="1" thickBot="1">
      <c r="A11" s="69">
        <v>444</v>
      </c>
      <c r="B11" s="70" t="s">
        <v>27</v>
      </c>
      <c r="C11" s="70" t="s">
        <v>28</v>
      </c>
      <c r="D11" s="23"/>
      <c r="E11" s="24">
        <v>20</v>
      </c>
      <c r="F11" s="24">
        <v>20</v>
      </c>
      <c r="G11" s="24">
        <v>20</v>
      </c>
      <c r="H11" s="24"/>
      <c r="I11" s="24"/>
      <c r="J11" s="25">
        <v>20</v>
      </c>
      <c r="K11" s="24">
        <v>20</v>
      </c>
      <c r="L11" s="24"/>
      <c r="M11" s="24"/>
      <c r="N11" s="24"/>
      <c r="O11" s="26">
        <v>20</v>
      </c>
      <c r="P11" s="26"/>
      <c r="Q11" s="26">
        <v>20</v>
      </c>
      <c r="R11" s="26"/>
      <c r="S11" s="26">
        <v>20</v>
      </c>
      <c r="T11" s="26"/>
      <c r="U11" s="26">
        <v>20</v>
      </c>
      <c r="V11" s="26">
        <v>20</v>
      </c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>
        <v>20</v>
      </c>
      <c r="AJ11" s="38"/>
      <c r="AK11" s="26">
        <v>20</v>
      </c>
      <c r="AL11" s="26"/>
      <c r="AM11" s="26"/>
      <c r="AN11" s="26"/>
      <c r="AO11" s="26"/>
      <c r="AP11" s="26"/>
      <c r="AQ11" s="26"/>
      <c r="AR11" s="26">
        <v>20</v>
      </c>
      <c r="AS11" s="26"/>
      <c r="AT11" s="26"/>
      <c r="AU11" s="27">
        <v>20</v>
      </c>
      <c r="AV11" s="38"/>
      <c r="AW11" s="26">
        <v>10</v>
      </c>
      <c r="AX11" s="26">
        <v>10</v>
      </c>
      <c r="AY11" s="26"/>
      <c r="AZ11" s="26">
        <v>10</v>
      </c>
      <c r="BA11" s="26">
        <v>10</v>
      </c>
      <c r="BB11" s="26"/>
      <c r="BC11" s="26"/>
      <c r="BD11" s="26">
        <v>10</v>
      </c>
      <c r="BE11" s="26"/>
      <c r="BF11" s="26">
        <v>10</v>
      </c>
      <c r="BG11" s="26">
        <v>10</v>
      </c>
      <c r="BH11" s="26">
        <v>10</v>
      </c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>
        <v>10</v>
      </c>
      <c r="BU11" s="38"/>
      <c r="BV11" s="26"/>
      <c r="BW11" s="26"/>
      <c r="BX11" s="26"/>
      <c r="BY11" s="23"/>
      <c r="BZ11" s="24"/>
      <c r="CA11" s="24"/>
      <c r="CB11" s="24"/>
      <c r="CC11" s="24">
        <v>40</v>
      </c>
      <c r="CD11" s="27">
        <v>40</v>
      </c>
      <c r="CE11" s="34"/>
      <c r="CF11" s="26"/>
      <c r="CG11" s="26"/>
      <c r="CH11" s="26">
        <v>10</v>
      </c>
      <c r="CI11" s="23"/>
      <c r="CJ11" s="24"/>
      <c r="CK11" s="24">
        <v>20</v>
      </c>
      <c r="CL11" s="24"/>
      <c r="CM11" s="24">
        <v>20</v>
      </c>
      <c r="CN11" s="24"/>
      <c r="CO11" s="24"/>
      <c r="CP11" s="27"/>
      <c r="CQ11" s="34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3">
        <v>10</v>
      </c>
      <c r="DF11" s="25">
        <v>10</v>
      </c>
      <c r="DG11" s="24">
        <v>10</v>
      </c>
      <c r="DH11" s="24">
        <v>10</v>
      </c>
      <c r="DI11" s="24">
        <v>10</v>
      </c>
      <c r="DJ11" s="24"/>
      <c r="DK11" s="24"/>
      <c r="DL11" s="24">
        <v>10</v>
      </c>
      <c r="DM11" s="24">
        <v>10</v>
      </c>
      <c r="DN11" s="27">
        <v>10</v>
      </c>
      <c r="DO11" s="34">
        <v>90</v>
      </c>
      <c r="DP11" s="50">
        <v>0.41666666666666669</v>
      </c>
      <c r="DQ11" s="55">
        <v>0.6645833333333333</v>
      </c>
      <c r="DR11" s="64">
        <f t="shared" si="0"/>
        <v>0.24791666666666662</v>
      </c>
      <c r="DS11" s="34"/>
      <c r="DT11" s="12">
        <f t="shared" si="1"/>
        <v>670</v>
      </c>
      <c r="DU11" s="85">
        <v>444</v>
      </c>
      <c r="DV11" s="8">
        <v>9</v>
      </c>
    </row>
  </sheetData>
  <sortState ref="A3:DU11">
    <sortCondition descending="1" ref="DT3:DT11"/>
    <sortCondition ref="DR3:DR11"/>
  </sortState>
  <mergeCells count="10">
    <mergeCell ref="D1:AI1"/>
    <mergeCell ref="BU1:BX1"/>
    <mergeCell ref="CE1:CH1"/>
    <mergeCell ref="CQ1:DD1"/>
    <mergeCell ref="DP1:DR1"/>
    <mergeCell ref="AJ1:AU1"/>
    <mergeCell ref="AV1:BT1"/>
    <mergeCell ref="DE1:DN1"/>
    <mergeCell ref="CI1:CP1"/>
    <mergeCell ref="BY1:C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O6"/>
  <sheetViews>
    <sheetView tabSelected="1" workbookViewId="0">
      <pane xSplit="1" ySplit="2" topLeftCell="CK3" activePane="bottomRight" state="frozen"/>
      <selection pane="topRight" activeCell="B1" sqref="B1"/>
      <selection pane="bottomLeft" activeCell="A3" sqref="A3"/>
      <selection pane="bottomRight" activeCell="DN10" sqref="DN10"/>
    </sheetView>
  </sheetViews>
  <sheetFormatPr defaultRowHeight="19.5"/>
  <cols>
    <col min="1" max="1" width="7" style="2" customWidth="1"/>
    <col min="2" max="2" width="22.28515625" style="4" customWidth="1"/>
    <col min="3" max="3" width="24.7109375" style="4" customWidth="1"/>
    <col min="4" max="47" width="4.28515625" style="1" customWidth="1"/>
    <col min="48" max="65" width="5.7109375" style="61" customWidth="1"/>
    <col min="66" max="69" width="6.85546875" style="1" customWidth="1"/>
    <col min="70" max="75" width="4.85546875" style="1" customWidth="1"/>
    <col min="76" max="79" width="6.85546875" style="1" customWidth="1"/>
    <col min="80" max="87" width="5.140625" style="1" customWidth="1"/>
    <col min="88" max="111" width="4" style="1" customWidth="1"/>
    <col min="112" max="112" width="15.5703125" style="1" customWidth="1"/>
    <col min="113" max="113" width="11" style="1" customWidth="1"/>
    <col min="114" max="114" width="10.7109375" style="1" customWidth="1"/>
    <col min="115" max="115" width="10.5703125" style="1" customWidth="1"/>
    <col min="116" max="116" width="11.5703125" style="1" customWidth="1"/>
    <col min="117" max="117" width="11.42578125" style="1" customWidth="1"/>
    <col min="118" max="118" width="7" style="2" customWidth="1"/>
    <col min="119" max="16384" width="9.140625" style="2"/>
  </cols>
  <sheetData>
    <row r="1" spans="1:119" ht="29.25" customHeight="1" thickBot="1">
      <c r="D1" s="96" t="s">
        <v>69</v>
      </c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96" t="s">
        <v>70</v>
      </c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8"/>
      <c r="AN1" s="115" t="s">
        <v>79</v>
      </c>
      <c r="AO1" s="116"/>
      <c r="AP1" s="116"/>
      <c r="AQ1" s="116"/>
      <c r="AR1" s="116"/>
      <c r="AS1" s="116"/>
      <c r="AT1" s="116"/>
      <c r="AU1" s="117"/>
      <c r="AV1" s="107" t="s">
        <v>71</v>
      </c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99" t="s">
        <v>72</v>
      </c>
      <c r="BO1" s="100"/>
      <c r="BP1" s="100"/>
      <c r="BQ1" s="101"/>
      <c r="BR1" s="99" t="s">
        <v>87</v>
      </c>
      <c r="BS1" s="100"/>
      <c r="BT1" s="100"/>
      <c r="BU1" s="100"/>
      <c r="BV1" s="100"/>
      <c r="BW1" s="101"/>
      <c r="BX1" s="99" t="s">
        <v>73</v>
      </c>
      <c r="BY1" s="100"/>
      <c r="BZ1" s="100"/>
      <c r="CA1" s="101"/>
      <c r="CB1" s="99" t="s">
        <v>86</v>
      </c>
      <c r="CC1" s="111"/>
      <c r="CD1" s="111"/>
      <c r="CE1" s="111"/>
      <c r="CF1" s="111"/>
      <c r="CG1" s="111"/>
      <c r="CH1" s="111"/>
      <c r="CI1" s="112"/>
      <c r="CJ1" s="118" t="s">
        <v>74</v>
      </c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3"/>
      <c r="CX1" s="109" t="s">
        <v>75</v>
      </c>
      <c r="CY1" s="110"/>
      <c r="CZ1" s="110"/>
      <c r="DA1" s="110"/>
      <c r="DB1" s="110"/>
      <c r="DC1" s="110"/>
      <c r="DD1" s="110"/>
      <c r="DE1" s="110"/>
      <c r="DF1" s="110"/>
      <c r="DG1" s="113"/>
      <c r="DH1" s="78" t="s">
        <v>83</v>
      </c>
      <c r="DI1" s="114" t="s">
        <v>8</v>
      </c>
      <c r="DJ1" s="105"/>
      <c r="DK1" s="106"/>
    </row>
    <row r="2" spans="1:119" ht="24.75" thickBot="1">
      <c r="A2" s="28" t="s">
        <v>0</v>
      </c>
      <c r="B2" s="9" t="s">
        <v>1</v>
      </c>
      <c r="C2" s="10" t="s">
        <v>2</v>
      </c>
      <c r="D2" s="39">
        <v>1</v>
      </c>
      <c r="E2" s="40">
        <v>2</v>
      </c>
      <c r="F2" s="40">
        <v>3</v>
      </c>
      <c r="G2" s="40">
        <v>4</v>
      </c>
      <c r="H2" s="40">
        <v>5</v>
      </c>
      <c r="I2" s="40">
        <v>6</v>
      </c>
      <c r="J2" s="40">
        <v>7</v>
      </c>
      <c r="K2" s="40">
        <v>8</v>
      </c>
      <c r="L2" s="40">
        <v>9</v>
      </c>
      <c r="M2" s="40">
        <v>10</v>
      </c>
      <c r="N2" s="40">
        <v>11</v>
      </c>
      <c r="O2" s="40">
        <v>12</v>
      </c>
      <c r="P2" s="40">
        <v>13</v>
      </c>
      <c r="Q2" s="40">
        <v>14</v>
      </c>
      <c r="R2" s="40">
        <v>15</v>
      </c>
      <c r="S2" s="40">
        <v>16</v>
      </c>
      <c r="T2" s="40">
        <v>17</v>
      </c>
      <c r="U2" s="40">
        <v>18</v>
      </c>
      <c r="V2" s="40">
        <v>19</v>
      </c>
      <c r="W2" s="40">
        <v>20</v>
      </c>
      <c r="X2" s="40">
        <v>21</v>
      </c>
      <c r="Y2" s="40">
        <v>22</v>
      </c>
      <c r="Z2" s="40">
        <v>23</v>
      </c>
      <c r="AA2" s="41">
        <v>24</v>
      </c>
      <c r="AB2" s="39">
        <v>1</v>
      </c>
      <c r="AC2" s="40">
        <v>2</v>
      </c>
      <c r="AD2" s="40">
        <v>3</v>
      </c>
      <c r="AE2" s="40">
        <v>4</v>
      </c>
      <c r="AF2" s="40">
        <v>5</v>
      </c>
      <c r="AG2" s="40">
        <v>6</v>
      </c>
      <c r="AH2" s="40">
        <v>7</v>
      </c>
      <c r="AI2" s="40">
        <v>8</v>
      </c>
      <c r="AJ2" s="40">
        <v>9</v>
      </c>
      <c r="AK2" s="40">
        <v>10</v>
      </c>
      <c r="AL2" s="40">
        <v>11</v>
      </c>
      <c r="AM2" s="42">
        <v>12</v>
      </c>
      <c r="AN2" s="71">
        <v>1</v>
      </c>
      <c r="AO2" s="72">
        <v>2</v>
      </c>
      <c r="AP2" s="72">
        <v>3</v>
      </c>
      <c r="AQ2" s="72">
        <v>4</v>
      </c>
      <c r="AR2" s="72">
        <v>5</v>
      </c>
      <c r="AS2" s="72">
        <v>6</v>
      </c>
      <c r="AT2" s="72">
        <v>7</v>
      </c>
      <c r="AU2" s="73">
        <v>8</v>
      </c>
      <c r="AV2" s="58" t="s">
        <v>37</v>
      </c>
      <c r="AW2" s="59" t="s">
        <v>38</v>
      </c>
      <c r="AX2" s="59" t="s">
        <v>39</v>
      </c>
      <c r="AY2" s="59" t="s">
        <v>40</v>
      </c>
      <c r="AZ2" s="59" t="s">
        <v>41</v>
      </c>
      <c r="BA2" s="59" t="s">
        <v>42</v>
      </c>
      <c r="BB2" s="59" t="s">
        <v>43</v>
      </c>
      <c r="BC2" s="59" t="s">
        <v>44</v>
      </c>
      <c r="BD2" s="59" t="s">
        <v>45</v>
      </c>
      <c r="BE2" s="59" t="s">
        <v>46</v>
      </c>
      <c r="BF2" s="59" t="s">
        <v>47</v>
      </c>
      <c r="BG2" s="59" t="s">
        <v>48</v>
      </c>
      <c r="BH2" s="59" t="s">
        <v>49</v>
      </c>
      <c r="BI2" s="59" t="s">
        <v>50</v>
      </c>
      <c r="BJ2" s="59" t="s">
        <v>51</v>
      </c>
      <c r="BK2" s="59" t="s">
        <v>52</v>
      </c>
      <c r="BL2" s="59" t="s">
        <v>53</v>
      </c>
      <c r="BM2" s="59" t="s">
        <v>54</v>
      </c>
      <c r="BN2" s="56" t="s">
        <v>61</v>
      </c>
      <c r="BO2" s="57" t="s">
        <v>62</v>
      </c>
      <c r="BP2" s="57" t="s">
        <v>63</v>
      </c>
      <c r="BQ2" s="87" t="s">
        <v>64</v>
      </c>
      <c r="BR2" s="29">
        <v>1</v>
      </c>
      <c r="BS2" s="30">
        <v>2</v>
      </c>
      <c r="BT2" s="30">
        <v>3</v>
      </c>
      <c r="BU2" s="30">
        <v>4</v>
      </c>
      <c r="BV2" s="30">
        <v>5</v>
      </c>
      <c r="BW2" s="32">
        <v>6</v>
      </c>
      <c r="BX2" s="88" t="s">
        <v>65</v>
      </c>
      <c r="BY2" s="57" t="s">
        <v>66</v>
      </c>
      <c r="BZ2" s="57" t="s">
        <v>67</v>
      </c>
      <c r="CA2" s="87" t="s">
        <v>68</v>
      </c>
      <c r="CB2" s="29">
        <v>1</v>
      </c>
      <c r="CC2" s="30">
        <v>2</v>
      </c>
      <c r="CD2" s="30">
        <v>3</v>
      </c>
      <c r="CE2" s="30">
        <v>4</v>
      </c>
      <c r="CF2" s="30">
        <v>5</v>
      </c>
      <c r="CG2" s="30">
        <v>6</v>
      </c>
      <c r="CH2" s="30">
        <v>7</v>
      </c>
      <c r="CI2" s="32">
        <v>8</v>
      </c>
      <c r="CJ2" s="86">
        <v>1</v>
      </c>
      <c r="CK2" s="30">
        <v>2</v>
      </c>
      <c r="CL2" s="30">
        <v>3</v>
      </c>
      <c r="CM2" s="30">
        <v>4</v>
      </c>
      <c r="CN2" s="30">
        <v>5</v>
      </c>
      <c r="CO2" s="30">
        <v>6</v>
      </c>
      <c r="CP2" s="30">
        <v>7</v>
      </c>
      <c r="CQ2" s="30">
        <v>8</v>
      </c>
      <c r="CR2" s="31">
        <v>9</v>
      </c>
      <c r="CS2" s="31">
        <v>10</v>
      </c>
      <c r="CT2" s="31">
        <v>11</v>
      </c>
      <c r="CU2" s="31">
        <v>12</v>
      </c>
      <c r="CV2" s="31">
        <v>13</v>
      </c>
      <c r="CW2" s="31">
        <v>14</v>
      </c>
      <c r="CX2" s="29">
        <v>1</v>
      </c>
      <c r="CY2" s="86">
        <v>2</v>
      </c>
      <c r="CZ2" s="30">
        <v>3</v>
      </c>
      <c r="DA2" s="30">
        <v>4</v>
      </c>
      <c r="DB2" s="30">
        <v>5</v>
      </c>
      <c r="DC2" s="30">
        <v>6</v>
      </c>
      <c r="DD2" s="30">
        <v>7</v>
      </c>
      <c r="DE2" s="30">
        <v>8</v>
      </c>
      <c r="DF2" s="30">
        <v>9</v>
      </c>
      <c r="DG2" s="32">
        <v>10</v>
      </c>
      <c r="DH2" s="79" t="s">
        <v>84</v>
      </c>
      <c r="DI2" s="43" t="s">
        <v>6</v>
      </c>
      <c r="DJ2" s="44" t="s">
        <v>7</v>
      </c>
      <c r="DK2" s="45" t="s">
        <v>8</v>
      </c>
      <c r="DL2" s="46" t="s">
        <v>10</v>
      </c>
      <c r="DM2" s="47" t="s">
        <v>9</v>
      </c>
      <c r="DN2" s="3" t="s">
        <v>0</v>
      </c>
      <c r="DO2" s="52" t="s">
        <v>11</v>
      </c>
    </row>
    <row r="3" spans="1:119" ht="21.95" customHeight="1">
      <c r="A3" s="74" t="s">
        <v>17</v>
      </c>
      <c r="B3" s="67" t="s">
        <v>12</v>
      </c>
      <c r="C3" s="67" t="s">
        <v>14</v>
      </c>
      <c r="D3" s="13">
        <v>20</v>
      </c>
      <c r="E3" s="14"/>
      <c r="F3" s="14">
        <v>20</v>
      </c>
      <c r="G3" s="14">
        <v>20</v>
      </c>
      <c r="H3" s="14">
        <v>20</v>
      </c>
      <c r="I3" s="14">
        <v>20</v>
      </c>
      <c r="J3" s="15">
        <v>20</v>
      </c>
      <c r="K3" s="14"/>
      <c r="L3" s="14">
        <v>20</v>
      </c>
      <c r="M3" s="14">
        <v>20</v>
      </c>
      <c r="N3" s="14">
        <v>20</v>
      </c>
      <c r="O3" s="16">
        <v>20</v>
      </c>
      <c r="P3" s="16">
        <v>20</v>
      </c>
      <c r="Q3" s="16"/>
      <c r="R3" s="16">
        <v>20</v>
      </c>
      <c r="S3" s="16">
        <v>20</v>
      </c>
      <c r="T3" s="16"/>
      <c r="U3" s="16">
        <v>20</v>
      </c>
      <c r="V3" s="16"/>
      <c r="W3" s="16">
        <v>20</v>
      </c>
      <c r="X3" s="16">
        <v>20</v>
      </c>
      <c r="Y3" s="16">
        <v>20</v>
      </c>
      <c r="Z3" s="16">
        <v>20</v>
      </c>
      <c r="AA3" s="16">
        <v>20</v>
      </c>
      <c r="AB3" s="36">
        <v>20</v>
      </c>
      <c r="AC3" s="16"/>
      <c r="AD3" s="16"/>
      <c r="AE3" s="16">
        <v>20</v>
      </c>
      <c r="AF3" s="16">
        <v>20</v>
      </c>
      <c r="AG3" s="16">
        <v>20</v>
      </c>
      <c r="AH3" s="16">
        <v>20</v>
      </c>
      <c r="AI3" s="16">
        <v>20</v>
      </c>
      <c r="AJ3" s="16"/>
      <c r="AK3" s="16">
        <v>20</v>
      </c>
      <c r="AL3" s="16">
        <v>20</v>
      </c>
      <c r="AM3" s="17">
        <v>20</v>
      </c>
      <c r="AN3" s="36">
        <v>40</v>
      </c>
      <c r="AO3" s="16">
        <v>40</v>
      </c>
      <c r="AP3" s="16">
        <v>40</v>
      </c>
      <c r="AQ3" s="16">
        <v>40</v>
      </c>
      <c r="AR3" s="16">
        <v>40</v>
      </c>
      <c r="AS3" s="16">
        <v>40</v>
      </c>
      <c r="AT3" s="16">
        <v>40</v>
      </c>
      <c r="AU3" s="17">
        <v>40</v>
      </c>
      <c r="AV3" s="36">
        <v>10</v>
      </c>
      <c r="AW3" s="16"/>
      <c r="AX3" s="16">
        <v>10</v>
      </c>
      <c r="AY3" s="16">
        <v>10</v>
      </c>
      <c r="AZ3" s="16">
        <v>10</v>
      </c>
      <c r="BA3" s="16"/>
      <c r="BB3" s="16">
        <v>10</v>
      </c>
      <c r="BC3" s="16">
        <v>10</v>
      </c>
      <c r="BD3" s="16">
        <v>10</v>
      </c>
      <c r="BE3" s="16">
        <v>10</v>
      </c>
      <c r="BF3" s="16"/>
      <c r="BG3" s="16">
        <v>10</v>
      </c>
      <c r="BH3" s="16">
        <v>10</v>
      </c>
      <c r="BI3" s="16"/>
      <c r="BJ3" s="16">
        <v>10</v>
      </c>
      <c r="BK3" s="16">
        <v>10</v>
      </c>
      <c r="BL3" s="16">
        <v>10</v>
      </c>
      <c r="BM3" s="16">
        <v>10</v>
      </c>
      <c r="BN3" s="36"/>
      <c r="BO3" s="16">
        <v>10</v>
      </c>
      <c r="BP3" s="16">
        <v>10</v>
      </c>
      <c r="BQ3" s="16">
        <v>10</v>
      </c>
      <c r="BR3" s="90">
        <v>40</v>
      </c>
      <c r="BS3" s="89">
        <v>40</v>
      </c>
      <c r="BT3" s="89">
        <v>40</v>
      </c>
      <c r="BU3" s="89">
        <v>40</v>
      </c>
      <c r="BV3" s="89">
        <v>40</v>
      </c>
      <c r="BW3" s="91">
        <v>40</v>
      </c>
      <c r="BX3" s="35">
        <v>10</v>
      </c>
      <c r="BY3" s="16">
        <v>10</v>
      </c>
      <c r="BZ3" s="16">
        <v>10</v>
      </c>
      <c r="CA3" s="16">
        <v>10</v>
      </c>
      <c r="CB3" s="90">
        <v>20</v>
      </c>
      <c r="CC3" s="89">
        <v>20</v>
      </c>
      <c r="CD3" s="89"/>
      <c r="CE3" s="89"/>
      <c r="CF3" s="89">
        <v>20</v>
      </c>
      <c r="CG3" s="89"/>
      <c r="CH3" s="89"/>
      <c r="CI3" s="91">
        <v>20</v>
      </c>
      <c r="CJ3" s="35"/>
      <c r="CK3" s="16">
        <v>10</v>
      </c>
      <c r="CL3" s="16">
        <v>10</v>
      </c>
      <c r="CM3" s="16">
        <v>10</v>
      </c>
      <c r="CN3" s="16">
        <v>10</v>
      </c>
      <c r="CO3" s="16">
        <v>10</v>
      </c>
      <c r="CP3" s="16">
        <v>10</v>
      </c>
      <c r="CQ3" s="16">
        <v>10</v>
      </c>
      <c r="CR3" s="16">
        <v>10</v>
      </c>
      <c r="CS3" s="16">
        <v>10</v>
      </c>
      <c r="CT3" s="16">
        <v>10</v>
      </c>
      <c r="CU3" s="16">
        <v>10</v>
      </c>
      <c r="CV3" s="16">
        <v>10</v>
      </c>
      <c r="CW3" s="16">
        <v>10</v>
      </c>
      <c r="CX3" s="13">
        <v>10</v>
      </c>
      <c r="CY3" s="15">
        <v>10</v>
      </c>
      <c r="CZ3" s="14">
        <v>10</v>
      </c>
      <c r="DA3" s="14">
        <v>10</v>
      </c>
      <c r="DB3" s="14"/>
      <c r="DC3" s="14">
        <v>10</v>
      </c>
      <c r="DD3" s="14">
        <v>10</v>
      </c>
      <c r="DE3" s="14">
        <v>10</v>
      </c>
      <c r="DF3" s="14">
        <v>10</v>
      </c>
      <c r="DG3" s="17">
        <v>10</v>
      </c>
      <c r="DH3" s="35">
        <v>190</v>
      </c>
      <c r="DI3" s="48">
        <v>0.41666666666666669</v>
      </c>
      <c r="DJ3" s="53">
        <v>0.75</v>
      </c>
      <c r="DK3" s="62">
        <f>DJ3-DI3</f>
        <v>0.33333333333333331</v>
      </c>
      <c r="DL3" s="35">
        <v>120</v>
      </c>
      <c r="DM3" s="51">
        <f>SUM(D3:DH3)-DL3</f>
        <v>1700</v>
      </c>
      <c r="DN3" s="80" t="s">
        <v>17</v>
      </c>
      <c r="DO3" s="5">
        <v>1</v>
      </c>
    </row>
    <row r="4" spans="1:119" ht="21.95" customHeight="1">
      <c r="A4" s="75">
        <v>179</v>
      </c>
      <c r="B4" s="65" t="s">
        <v>3</v>
      </c>
      <c r="C4" s="65" t="s">
        <v>5</v>
      </c>
      <c r="D4" s="18">
        <v>20</v>
      </c>
      <c r="E4" s="19">
        <v>20</v>
      </c>
      <c r="F4" s="19"/>
      <c r="G4" s="19"/>
      <c r="H4" s="19">
        <v>20</v>
      </c>
      <c r="I4" s="19">
        <v>20</v>
      </c>
      <c r="J4" s="20">
        <v>20</v>
      </c>
      <c r="K4" s="19">
        <v>20</v>
      </c>
      <c r="L4" s="19">
        <v>20</v>
      </c>
      <c r="M4" s="19">
        <v>20</v>
      </c>
      <c r="N4" s="19">
        <v>20</v>
      </c>
      <c r="O4" s="21">
        <v>20</v>
      </c>
      <c r="P4" s="21">
        <v>20</v>
      </c>
      <c r="Q4" s="21">
        <v>20</v>
      </c>
      <c r="R4" s="21">
        <v>20</v>
      </c>
      <c r="S4" s="21">
        <v>20</v>
      </c>
      <c r="T4" s="21">
        <v>20</v>
      </c>
      <c r="U4" s="21">
        <v>20</v>
      </c>
      <c r="V4" s="21"/>
      <c r="W4" s="21">
        <v>20</v>
      </c>
      <c r="X4" s="21">
        <v>20</v>
      </c>
      <c r="Y4" s="21">
        <v>20</v>
      </c>
      <c r="Z4" s="21">
        <v>20</v>
      </c>
      <c r="AA4" s="21">
        <v>20</v>
      </c>
      <c r="AB4" s="37">
        <v>20</v>
      </c>
      <c r="AC4" s="21">
        <v>20</v>
      </c>
      <c r="AD4" s="21"/>
      <c r="AE4" s="21">
        <v>20</v>
      </c>
      <c r="AF4" s="21"/>
      <c r="AG4" s="21">
        <v>20</v>
      </c>
      <c r="AH4" s="21">
        <v>20</v>
      </c>
      <c r="AI4" s="21">
        <v>20</v>
      </c>
      <c r="AJ4" s="21"/>
      <c r="AK4" s="21">
        <v>20</v>
      </c>
      <c r="AL4" s="21">
        <v>20</v>
      </c>
      <c r="AM4" s="22">
        <v>20</v>
      </c>
      <c r="AN4" s="37">
        <v>40</v>
      </c>
      <c r="AO4" s="21">
        <v>40</v>
      </c>
      <c r="AP4" s="21">
        <v>40</v>
      </c>
      <c r="AQ4" s="21">
        <v>40</v>
      </c>
      <c r="AR4" s="21">
        <v>40</v>
      </c>
      <c r="AS4" s="21">
        <v>40</v>
      </c>
      <c r="AT4" s="21">
        <v>40</v>
      </c>
      <c r="AU4" s="22">
        <v>40</v>
      </c>
      <c r="AV4" s="37">
        <v>10</v>
      </c>
      <c r="AW4" s="21">
        <v>10</v>
      </c>
      <c r="AX4" s="21">
        <v>10</v>
      </c>
      <c r="AY4" s="21">
        <v>10</v>
      </c>
      <c r="AZ4" s="21">
        <v>10</v>
      </c>
      <c r="BA4" s="21">
        <v>10</v>
      </c>
      <c r="BB4" s="21">
        <v>10</v>
      </c>
      <c r="BC4" s="21">
        <v>10</v>
      </c>
      <c r="BD4" s="21">
        <v>10</v>
      </c>
      <c r="BE4" s="21">
        <v>10</v>
      </c>
      <c r="BF4" s="21">
        <v>10</v>
      </c>
      <c r="BG4" s="21">
        <v>10</v>
      </c>
      <c r="BH4" s="21">
        <v>10</v>
      </c>
      <c r="BI4" s="21"/>
      <c r="BJ4" s="21">
        <v>10</v>
      </c>
      <c r="BK4" s="21">
        <v>10</v>
      </c>
      <c r="BL4" s="21">
        <v>10</v>
      </c>
      <c r="BM4" s="21">
        <v>10</v>
      </c>
      <c r="BN4" s="37"/>
      <c r="BO4" s="21"/>
      <c r="BP4" s="21">
        <v>10</v>
      </c>
      <c r="BQ4" s="21">
        <v>10</v>
      </c>
      <c r="BR4" s="18">
        <v>40</v>
      </c>
      <c r="BS4" s="19">
        <v>40</v>
      </c>
      <c r="BT4" s="19"/>
      <c r="BU4" s="19">
        <v>40</v>
      </c>
      <c r="BV4" s="19">
        <v>40</v>
      </c>
      <c r="BW4" s="22">
        <v>40</v>
      </c>
      <c r="BX4" s="33"/>
      <c r="BY4" s="21">
        <v>10</v>
      </c>
      <c r="BZ4" s="21"/>
      <c r="CA4" s="21">
        <v>10</v>
      </c>
      <c r="CB4" s="18">
        <v>20</v>
      </c>
      <c r="CC4" s="19">
        <v>20</v>
      </c>
      <c r="CD4" s="19">
        <v>20</v>
      </c>
      <c r="CE4" s="19"/>
      <c r="CF4" s="19">
        <v>20</v>
      </c>
      <c r="CG4" s="19">
        <v>20</v>
      </c>
      <c r="CH4" s="19">
        <v>20</v>
      </c>
      <c r="CI4" s="22">
        <v>20</v>
      </c>
      <c r="CJ4" s="33"/>
      <c r="CK4" s="21">
        <v>10</v>
      </c>
      <c r="CL4" s="21">
        <v>10</v>
      </c>
      <c r="CM4" s="21"/>
      <c r="CN4" s="21"/>
      <c r="CO4" s="21">
        <v>10</v>
      </c>
      <c r="CP4" s="21"/>
      <c r="CQ4" s="21"/>
      <c r="CR4" s="21"/>
      <c r="CS4" s="21"/>
      <c r="CT4" s="21"/>
      <c r="CU4" s="21">
        <v>10</v>
      </c>
      <c r="CV4" s="21"/>
      <c r="CW4" s="21"/>
      <c r="CX4" s="18"/>
      <c r="CY4" s="20"/>
      <c r="CZ4" s="19"/>
      <c r="DA4" s="19"/>
      <c r="DB4" s="19"/>
      <c r="DC4" s="19"/>
      <c r="DD4" s="19"/>
      <c r="DE4" s="19"/>
      <c r="DF4" s="19"/>
      <c r="DG4" s="22"/>
      <c r="DH4" s="33">
        <v>180</v>
      </c>
      <c r="DI4" s="49">
        <v>0.41666666666666669</v>
      </c>
      <c r="DJ4" s="54">
        <v>0.70833333333333337</v>
      </c>
      <c r="DK4" s="63">
        <f>DJ4-DI4</f>
        <v>0.29166666666666669</v>
      </c>
      <c r="DL4" s="33"/>
      <c r="DM4" s="11">
        <f>SUM(D4:DH4)-DL4</f>
        <v>1690</v>
      </c>
      <c r="DN4" s="81">
        <v>179</v>
      </c>
      <c r="DO4" s="6">
        <v>2</v>
      </c>
    </row>
    <row r="5" spans="1:119" ht="21.95" customHeight="1">
      <c r="A5" s="75" t="s">
        <v>82</v>
      </c>
      <c r="B5" s="65" t="s">
        <v>31</v>
      </c>
      <c r="C5" s="65" t="s">
        <v>32</v>
      </c>
      <c r="D5" s="18"/>
      <c r="E5" s="19">
        <v>20</v>
      </c>
      <c r="F5" s="19"/>
      <c r="G5" s="19">
        <v>20</v>
      </c>
      <c r="H5" s="19"/>
      <c r="I5" s="19">
        <v>20</v>
      </c>
      <c r="J5" s="20">
        <v>20</v>
      </c>
      <c r="K5" s="19">
        <v>20</v>
      </c>
      <c r="L5" s="19"/>
      <c r="M5" s="19">
        <v>20</v>
      </c>
      <c r="N5" s="19">
        <v>20</v>
      </c>
      <c r="O5" s="21">
        <v>20</v>
      </c>
      <c r="P5" s="21"/>
      <c r="Q5" s="21"/>
      <c r="R5" s="21">
        <v>20</v>
      </c>
      <c r="S5" s="21"/>
      <c r="T5" s="21"/>
      <c r="U5" s="21">
        <v>20</v>
      </c>
      <c r="V5" s="21">
        <v>20</v>
      </c>
      <c r="W5" s="21">
        <v>20</v>
      </c>
      <c r="X5" s="21">
        <v>20</v>
      </c>
      <c r="Y5" s="21">
        <v>20</v>
      </c>
      <c r="Z5" s="21"/>
      <c r="AA5" s="21">
        <v>20</v>
      </c>
      <c r="AB5" s="37"/>
      <c r="AC5" s="21">
        <v>20</v>
      </c>
      <c r="AD5" s="21">
        <v>20</v>
      </c>
      <c r="AE5" s="21">
        <v>20</v>
      </c>
      <c r="AF5" s="21"/>
      <c r="AG5" s="21">
        <v>20</v>
      </c>
      <c r="AH5" s="21">
        <v>20</v>
      </c>
      <c r="AI5" s="21">
        <v>20</v>
      </c>
      <c r="AJ5" s="21">
        <v>20</v>
      </c>
      <c r="AK5" s="21"/>
      <c r="AL5" s="21">
        <v>20</v>
      </c>
      <c r="AM5" s="22">
        <v>20</v>
      </c>
      <c r="AN5" s="37">
        <v>40</v>
      </c>
      <c r="AO5" s="21">
        <v>40</v>
      </c>
      <c r="AP5" s="21"/>
      <c r="AQ5" s="21"/>
      <c r="AR5" s="21">
        <v>40</v>
      </c>
      <c r="AS5" s="21"/>
      <c r="AT5" s="21"/>
      <c r="AU5" s="22"/>
      <c r="AV5" s="37"/>
      <c r="AW5" s="21">
        <v>10</v>
      </c>
      <c r="AX5" s="21">
        <v>10</v>
      </c>
      <c r="AY5" s="21"/>
      <c r="AZ5" s="21">
        <v>10</v>
      </c>
      <c r="BA5" s="21">
        <v>10</v>
      </c>
      <c r="BB5" s="21"/>
      <c r="BC5" s="21">
        <v>10</v>
      </c>
      <c r="BD5" s="21">
        <v>10</v>
      </c>
      <c r="BE5" s="21"/>
      <c r="BF5" s="21"/>
      <c r="BG5" s="21"/>
      <c r="BH5" s="21">
        <v>10</v>
      </c>
      <c r="BI5" s="21">
        <v>10</v>
      </c>
      <c r="BJ5" s="21">
        <v>10</v>
      </c>
      <c r="BK5" s="21">
        <v>10</v>
      </c>
      <c r="BL5" s="21"/>
      <c r="BM5" s="21">
        <v>10</v>
      </c>
      <c r="BN5" s="37">
        <v>10</v>
      </c>
      <c r="BO5" s="21"/>
      <c r="BP5" s="21">
        <v>10</v>
      </c>
      <c r="BQ5" s="21">
        <v>10</v>
      </c>
      <c r="BR5" s="18"/>
      <c r="BS5" s="19"/>
      <c r="BT5" s="19"/>
      <c r="BU5" s="19"/>
      <c r="BV5" s="19"/>
      <c r="BW5" s="22">
        <v>40</v>
      </c>
      <c r="BX5" s="33"/>
      <c r="BY5" s="21"/>
      <c r="BZ5" s="21"/>
      <c r="CA5" s="21">
        <v>10</v>
      </c>
      <c r="CB5" s="18">
        <v>20</v>
      </c>
      <c r="CC5" s="19">
        <v>20</v>
      </c>
      <c r="CD5" s="19"/>
      <c r="CE5" s="19"/>
      <c r="CF5" s="19">
        <v>20</v>
      </c>
      <c r="CG5" s="19"/>
      <c r="CH5" s="19"/>
      <c r="CI5" s="22"/>
      <c r="CJ5" s="33">
        <v>10</v>
      </c>
      <c r="CK5" s="21">
        <v>10</v>
      </c>
      <c r="CL5" s="21">
        <v>10</v>
      </c>
      <c r="CM5" s="21"/>
      <c r="CN5" s="21"/>
      <c r="CO5" s="21">
        <v>10</v>
      </c>
      <c r="CP5" s="21"/>
      <c r="CQ5" s="21"/>
      <c r="CR5" s="21">
        <v>10</v>
      </c>
      <c r="CS5" s="21">
        <v>10</v>
      </c>
      <c r="CT5" s="21"/>
      <c r="CU5" s="21">
        <v>10</v>
      </c>
      <c r="CV5" s="21">
        <v>10</v>
      </c>
      <c r="CW5" s="21">
        <v>10</v>
      </c>
      <c r="CX5" s="18">
        <v>10</v>
      </c>
      <c r="CY5" s="20">
        <v>10</v>
      </c>
      <c r="CZ5" s="19">
        <v>10</v>
      </c>
      <c r="DA5" s="19">
        <v>10</v>
      </c>
      <c r="DB5" s="19">
        <v>10</v>
      </c>
      <c r="DC5" s="19">
        <v>10</v>
      </c>
      <c r="DD5" s="19">
        <v>10</v>
      </c>
      <c r="DE5" s="19">
        <v>10</v>
      </c>
      <c r="DF5" s="19">
        <v>10</v>
      </c>
      <c r="DG5" s="22">
        <v>10</v>
      </c>
      <c r="DH5" s="33">
        <v>80</v>
      </c>
      <c r="DI5" s="49">
        <v>0.41666666666666669</v>
      </c>
      <c r="DJ5" s="54">
        <v>0.7055555555555556</v>
      </c>
      <c r="DK5" s="63">
        <f>DJ5-DI5</f>
        <v>0.28888888888888892</v>
      </c>
      <c r="DL5" s="33"/>
      <c r="DM5" s="11">
        <f>SUM(D5:DH5)-DL5</f>
        <v>1120</v>
      </c>
      <c r="DN5" s="81" t="s">
        <v>82</v>
      </c>
      <c r="DO5" s="6">
        <v>3</v>
      </c>
    </row>
    <row r="6" spans="1:119" ht="21.95" customHeight="1" thickBot="1">
      <c r="A6" s="76" t="s">
        <v>19</v>
      </c>
      <c r="B6" s="70" t="s">
        <v>80</v>
      </c>
      <c r="C6" s="70" t="s">
        <v>81</v>
      </c>
      <c r="D6" s="23">
        <v>20</v>
      </c>
      <c r="E6" s="24"/>
      <c r="F6" s="24">
        <v>20</v>
      </c>
      <c r="G6" s="24"/>
      <c r="H6" s="24">
        <v>20</v>
      </c>
      <c r="I6" s="24">
        <v>20</v>
      </c>
      <c r="J6" s="25">
        <v>20</v>
      </c>
      <c r="K6" s="24"/>
      <c r="L6" s="24">
        <v>20</v>
      </c>
      <c r="M6" s="24"/>
      <c r="N6" s="24">
        <v>20</v>
      </c>
      <c r="O6" s="26"/>
      <c r="P6" s="26">
        <v>20</v>
      </c>
      <c r="Q6" s="26">
        <v>20</v>
      </c>
      <c r="R6" s="26">
        <v>20</v>
      </c>
      <c r="S6" s="26"/>
      <c r="T6" s="26"/>
      <c r="U6" s="26">
        <v>20</v>
      </c>
      <c r="V6" s="26">
        <v>20</v>
      </c>
      <c r="W6" s="26">
        <v>20</v>
      </c>
      <c r="X6" s="26"/>
      <c r="Y6" s="26"/>
      <c r="Z6" s="26"/>
      <c r="AA6" s="26"/>
      <c r="AB6" s="38"/>
      <c r="AC6" s="26"/>
      <c r="AD6" s="26"/>
      <c r="AE6" s="26"/>
      <c r="AF6" s="26"/>
      <c r="AG6" s="26"/>
      <c r="AH6" s="26">
        <v>20</v>
      </c>
      <c r="AI6" s="26"/>
      <c r="AJ6" s="26"/>
      <c r="AK6" s="26"/>
      <c r="AL6" s="26"/>
      <c r="AM6" s="27">
        <v>20</v>
      </c>
      <c r="AN6" s="38"/>
      <c r="AO6" s="26">
        <v>40</v>
      </c>
      <c r="AP6" s="26">
        <v>40</v>
      </c>
      <c r="AQ6" s="26"/>
      <c r="AR6" s="26"/>
      <c r="AS6" s="26"/>
      <c r="AT6" s="26">
        <v>40</v>
      </c>
      <c r="AU6" s="27"/>
      <c r="AV6" s="38">
        <v>10</v>
      </c>
      <c r="AW6" s="26"/>
      <c r="AX6" s="26"/>
      <c r="AY6" s="26">
        <v>10</v>
      </c>
      <c r="AZ6" s="26">
        <v>10</v>
      </c>
      <c r="BA6" s="26"/>
      <c r="BB6" s="26">
        <v>10</v>
      </c>
      <c r="BC6" s="26"/>
      <c r="BD6" s="26"/>
      <c r="BE6" s="26">
        <v>10</v>
      </c>
      <c r="BF6" s="26">
        <v>10</v>
      </c>
      <c r="BG6" s="26">
        <v>10</v>
      </c>
      <c r="BH6" s="26">
        <v>10</v>
      </c>
      <c r="BI6" s="26">
        <v>10</v>
      </c>
      <c r="BJ6" s="26"/>
      <c r="BK6" s="26"/>
      <c r="BL6" s="26"/>
      <c r="BM6" s="26"/>
      <c r="BN6" s="38">
        <v>10</v>
      </c>
      <c r="BO6" s="26"/>
      <c r="BP6" s="26">
        <v>10</v>
      </c>
      <c r="BQ6" s="26"/>
      <c r="BR6" s="23">
        <v>40</v>
      </c>
      <c r="BS6" s="24">
        <v>40</v>
      </c>
      <c r="BT6" s="24"/>
      <c r="BU6" s="24"/>
      <c r="BV6" s="24">
        <v>40</v>
      </c>
      <c r="BW6" s="27">
        <v>40</v>
      </c>
      <c r="BX6" s="34"/>
      <c r="BY6" s="26"/>
      <c r="BZ6" s="26">
        <v>10</v>
      </c>
      <c r="CA6" s="26">
        <v>10</v>
      </c>
      <c r="CB6" s="23">
        <v>20</v>
      </c>
      <c r="CC6" s="24"/>
      <c r="CD6" s="24">
        <v>20</v>
      </c>
      <c r="CE6" s="24"/>
      <c r="CF6" s="24"/>
      <c r="CG6" s="24">
        <v>20</v>
      </c>
      <c r="CH6" s="24">
        <v>20</v>
      </c>
      <c r="CI6" s="27">
        <v>20</v>
      </c>
      <c r="CJ6" s="34"/>
      <c r="CK6" s="26">
        <v>10</v>
      </c>
      <c r="CL6" s="26">
        <v>10</v>
      </c>
      <c r="CM6" s="26"/>
      <c r="CN6" s="26"/>
      <c r="CO6" s="26">
        <v>10</v>
      </c>
      <c r="CP6" s="26">
        <v>10</v>
      </c>
      <c r="CQ6" s="26"/>
      <c r="CR6" s="26"/>
      <c r="CS6" s="26">
        <v>10</v>
      </c>
      <c r="CT6" s="26"/>
      <c r="CU6" s="26"/>
      <c r="CV6" s="26">
        <v>10</v>
      </c>
      <c r="CW6" s="26">
        <v>10</v>
      </c>
      <c r="CX6" s="23"/>
      <c r="CY6" s="25"/>
      <c r="CZ6" s="24"/>
      <c r="DA6" s="24"/>
      <c r="DB6" s="24"/>
      <c r="DC6" s="24"/>
      <c r="DD6" s="24"/>
      <c r="DE6" s="24"/>
      <c r="DF6" s="24"/>
      <c r="DG6" s="27"/>
      <c r="DH6" s="34">
        <v>190</v>
      </c>
      <c r="DI6" s="50">
        <v>0.41666666666666669</v>
      </c>
      <c r="DJ6" s="55">
        <v>0.7284722222222223</v>
      </c>
      <c r="DK6" s="64">
        <f>DJ6-DI6</f>
        <v>0.31180555555555561</v>
      </c>
      <c r="DL6" s="34">
        <v>60</v>
      </c>
      <c r="DM6" s="12">
        <f>SUM(D6:DH6)-DL6</f>
        <v>1010</v>
      </c>
      <c r="DN6" s="82" t="s">
        <v>19</v>
      </c>
      <c r="DO6" s="94">
        <v>4</v>
      </c>
    </row>
  </sheetData>
  <sortState ref="A3:DO6">
    <sortCondition descending="1" ref="DM3"/>
  </sortState>
  <mergeCells count="11">
    <mergeCell ref="CX1:DG1"/>
    <mergeCell ref="DI1:DK1"/>
    <mergeCell ref="AN1:AU1"/>
    <mergeCell ref="D1:AA1"/>
    <mergeCell ref="AB1:AM1"/>
    <mergeCell ref="AV1:BM1"/>
    <mergeCell ref="BN1:BQ1"/>
    <mergeCell ref="BX1:CA1"/>
    <mergeCell ref="CJ1:CW1"/>
    <mergeCell ref="BR1:BW1"/>
    <mergeCell ref="CB1:C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ТУРИЗМ</vt:lpstr>
      <vt:lpstr>СПОРТ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2023-04-07T18:57:38Z</dcterms:created>
  <dcterms:modified xsi:type="dcterms:W3CDTF">2025-04-29T10:02:02Z</dcterms:modified>
</cp:coreProperties>
</file>