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200" windowWidth="18135" windowHeight="68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R3" i="1"/>
  <c r="AQ11"/>
  <c r="AQ8"/>
  <c r="AQ12"/>
  <c r="AQ3"/>
  <c r="AR12"/>
  <c r="AR11"/>
  <c r="AR7"/>
  <c r="AR13"/>
  <c r="AR8"/>
  <c r="AR9"/>
  <c r="AR10"/>
  <c r="AR4"/>
  <c r="AQ13"/>
  <c r="AQ9"/>
  <c r="AQ4"/>
</calcChain>
</file>

<file path=xl/sharedStrings.xml><?xml version="1.0" encoding="utf-8"?>
<sst xmlns="http://schemas.openxmlformats.org/spreadsheetml/2006/main" count="59" uniqueCount="41">
  <si>
    <t>ВРЕМЯ СТАРТА</t>
  </si>
  <si>
    <t>ВРЕМЯ ФИНИША</t>
  </si>
  <si>
    <t>ВРЕМЯ</t>
  </si>
  <si>
    <t>БАЛЛЫ</t>
  </si>
  <si>
    <t>МЕСТО</t>
  </si>
  <si>
    <t>Экипаж</t>
  </si>
  <si>
    <t>Пилот</t>
  </si>
  <si>
    <t>Штурман</t>
  </si>
  <si>
    <t>ЧАСОВ</t>
  </si>
  <si>
    <t>НОВИЧКИ</t>
  </si>
  <si>
    <t>ОПЫТНЫЕ</t>
  </si>
  <si>
    <t>АВТОМОБИЛЬНАЯ ЛЕГЕНДА</t>
  </si>
  <si>
    <t>РАСЧЁТНЫЕ КТ</t>
  </si>
  <si>
    <t>Смоляр Мария</t>
  </si>
  <si>
    <t>Ивкин Петр</t>
  </si>
  <si>
    <t>Карелин Александр</t>
  </si>
  <si>
    <t>Савельев Константин</t>
  </si>
  <si>
    <t>Косоротов Алексей</t>
  </si>
  <si>
    <t>Котов Максим</t>
  </si>
  <si>
    <t>Иван Чурюмов</t>
  </si>
  <si>
    <t>Саватеев Игорь</t>
  </si>
  <si>
    <t>Гусаров Константин</t>
  </si>
  <si>
    <t>Красных Марина</t>
  </si>
  <si>
    <t>НЕТ ФИНИША</t>
  </si>
  <si>
    <t>ДАТА СТАРТА</t>
  </si>
  <si>
    <t>ДАТА ФИНИША</t>
  </si>
  <si>
    <t>Тришина Полина</t>
  </si>
  <si>
    <t>Тришина Софья</t>
  </si>
  <si>
    <t>Ведёхина Александра</t>
  </si>
  <si>
    <t>Воронов Александр</t>
  </si>
  <si>
    <t>Пшонкина Светлана</t>
  </si>
  <si>
    <t>Ивкина Светлана</t>
  </si>
  <si>
    <t>Дузинская Екатерина</t>
  </si>
  <si>
    <t>Клопов Александр</t>
  </si>
  <si>
    <t>Фандеев Георгий</t>
  </si>
  <si>
    <t>Малахаева Евгения</t>
  </si>
  <si>
    <t>1 марта</t>
  </si>
  <si>
    <t>2 марта</t>
  </si>
  <si>
    <t>5 марта</t>
  </si>
  <si>
    <t>3 марта</t>
  </si>
  <si>
    <t>4 марта</t>
  </si>
</sst>
</file>

<file path=xl/styles.xml><?xml version="1.0" encoding="utf-8"?>
<styleSheet xmlns="http://schemas.openxmlformats.org/spreadsheetml/2006/main">
  <numFmts count="1">
    <numFmt numFmtId="164" formatCode="h:mm;@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3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0" xfId="0" applyFill="1"/>
    <xf numFmtId="20" fontId="4" fillId="0" borderId="10" xfId="0" applyNumberFormat="1" applyFont="1" applyFill="1" applyBorder="1" applyAlignment="1">
      <alignment horizontal="center" vertical="top" wrapText="1"/>
    </xf>
    <xf numFmtId="20" fontId="4" fillId="0" borderId="27" xfId="0" applyNumberFormat="1" applyFont="1" applyFill="1" applyBorder="1" applyAlignment="1">
      <alignment horizontal="center" vertical="top" wrapText="1"/>
    </xf>
    <xf numFmtId="20" fontId="2" fillId="0" borderId="0" xfId="0" applyNumberFormat="1" applyFont="1"/>
    <xf numFmtId="0" fontId="0" fillId="0" borderId="34" xfId="0" applyFill="1" applyBorder="1" applyAlignment="1">
      <alignment horizontal="center" wrapText="1"/>
    </xf>
    <xf numFmtId="0" fontId="0" fillId="0" borderId="35" xfId="0" applyFill="1" applyBorder="1" applyAlignment="1">
      <alignment horizontal="center" wrapText="1"/>
    </xf>
    <xf numFmtId="0" fontId="0" fillId="0" borderId="36" xfId="0" applyFill="1" applyBorder="1" applyAlignment="1">
      <alignment horizontal="center" wrapText="1"/>
    </xf>
    <xf numFmtId="0" fontId="0" fillId="0" borderId="37" xfId="0" applyFill="1" applyBorder="1" applyAlignment="1">
      <alignment horizontal="center" wrapText="1"/>
    </xf>
    <xf numFmtId="0" fontId="0" fillId="0" borderId="38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0" borderId="26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33" xfId="0" applyFill="1" applyBorder="1" applyAlignment="1">
      <alignment horizontal="center" wrapText="1"/>
    </xf>
    <xf numFmtId="22" fontId="5" fillId="0" borderId="18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3" borderId="34" xfId="0" applyFill="1" applyBorder="1" applyAlignment="1">
      <alignment horizontal="center" wrapText="1"/>
    </xf>
    <xf numFmtId="0" fontId="0" fillId="3" borderId="35" xfId="0" applyFill="1" applyBorder="1" applyAlignment="1">
      <alignment horizontal="center" wrapText="1"/>
    </xf>
    <xf numFmtId="0" fontId="0" fillId="3" borderId="37" xfId="0" applyFill="1" applyBorder="1" applyAlignment="1">
      <alignment horizontal="center" wrapText="1"/>
    </xf>
    <xf numFmtId="0" fontId="0" fillId="3" borderId="38" xfId="0" applyFill="1" applyBorder="1" applyAlignment="1">
      <alignment horizontal="center" wrapText="1"/>
    </xf>
    <xf numFmtId="0" fontId="0" fillId="3" borderId="36" xfId="0" applyFill="1" applyBorder="1" applyAlignment="1">
      <alignment horizontal="center" wrapText="1"/>
    </xf>
    <xf numFmtId="20" fontId="4" fillId="0" borderId="30" xfId="0" applyNumberFormat="1" applyFont="1" applyFill="1" applyBorder="1" applyAlignment="1">
      <alignment horizontal="center" vertical="top" wrapText="1"/>
    </xf>
    <xf numFmtId="22" fontId="5" fillId="0" borderId="19" xfId="0" applyNumberFormat="1" applyFont="1" applyFill="1" applyBorder="1" applyAlignment="1">
      <alignment horizontal="center" vertical="top" wrapText="1"/>
    </xf>
    <xf numFmtId="22" fontId="5" fillId="0" borderId="48" xfId="0" applyNumberFormat="1" applyFont="1" applyFill="1" applyBorder="1" applyAlignment="1">
      <alignment horizontal="center" vertical="top" wrapText="1"/>
    </xf>
    <xf numFmtId="20" fontId="4" fillId="0" borderId="6" xfId="0" applyNumberFormat="1" applyFont="1" applyFill="1" applyBorder="1" applyAlignment="1">
      <alignment horizontal="center" vertical="top" wrapText="1"/>
    </xf>
    <xf numFmtId="20" fontId="4" fillId="0" borderId="20" xfId="0" applyNumberFormat="1" applyFont="1" applyFill="1" applyBorder="1" applyAlignment="1">
      <alignment horizontal="center" vertical="top" wrapText="1"/>
    </xf>
    <xf numFmtId="14" fontId="9" fillId="0" borderId="46" xfId="0" applyNumberFormat="1" applyFont="1" applyBorder="1" applyAlignment="1">
      <alignment horizontal="center" wrapText="1"/>
    </xf>
    <xf numFmtId="14" fontId="9" fillId="0" borderId="59" xfId="0" applyNumberFormat="1" applyFont="1" applyBorder="1" applyAlignment="1">
      <alignment horizontal="center" wrapText="1"/>
    </xf>
    <xf numFmtId="164" fontId="9" fillId="0" borderId="56" xfId="0" applyNumberFormat="1" applyFont="1" applyBorder="1" applyAlignment="1">
      <alignment horizontal="center" wrapText="1"/>
    </xf>
    <xf numFmtId="164" fontId="9" fillId="0" borderId="58" xfId="0" applyNumberFormat="1" applyFont="1" applyBorder="1" applyAlignment="1">
      <alignment horizontal="center" wrapText="1"/>
    </xf>
    <xf numFmtId="14" fontId="9" fillId="0" borderId="47" xfId="0" applyNumberFormat="1" applyFont="1" applyBorder="1" applyAlignment="1">
      <alignment horizontal="center" wrapText="1"/>
    </xf>
    <xf numFmtId="20" fontId="5" fillId="0" borderId="19" xfId="0" applyNumberFormat="1" applyFont="1" applyFill="1" applyBorder="1" applyAlignment="1">
      <alignment horizontal="center" vertical="top" wrapText="1"/>
    </xf>
    <xf numFmtId="20" fontId="5" fillId="2" borderId="21" xfId="0" applyNumberFormat="1" applyFont="1" applyFill="1" applyBorder="1" applyAlignment="1">
      <alignment horizontal="center" vertical="top" wrapText="1"/>
    </xf>
    <xf numFmtId="20" fontId="5" fillId="0" borderId="21" xfId="0" applyNumberFormat="1" applyFont="1" applyFill="1" applyBorder="1" applyAlignment="1">
      <alignment horizontal="center" vertical="top" wrapText="1"/>
    </xf>
    <xf numFmtId="164" fontId="9" fillId="0" borderId="57" xfId="0" applyNumberFormat="1" applyFont="1" applyBorder="1" applyAlignment="1">
      <alignment horizontal="center" wrapText="1"/>
    </xf>
    <xf numFmtId="22" fontId="5" fillId="2" borderId="21" xfId="0" applyNumberFormat="1" applyFont="1" applyFill="1" applyBorder="1" applyAlignment="1">
      <alignment horizontal="center" vertical="top" wrapText="1"/>
    </xf>
    <xf numFmtId="22" fontId="5" fillId="0" borderId="21" xfId="0" applyNumberFormat="1" applyFont="1" applyFill="1" applyBorder="1" applyAlignment="1">
      <alignment horizontal="center" vertical="top" wrapText="1"/>
    </xf>
    <xf numFmtId="0" fontId="7" fillId="0" borderId="56" xfId="0" applyFont="1" applyFill="1" applyBorder="1" applyAlignment="1">
      <alignment horizontal="center" wrapText="1"/>
    </xf>
    <xf numFmtId="0" fontId="7" fillId="0" borderId="57" xfId="0" applyFont="1" applyFill="1" applyBorder="1" applyAlignment="1">
      <alignment horizontal="center" wrapText="1"/>
    </xf>
    <xf numFmtId="0" fontId="7" fillId="0" borderId="58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vertical="center" wrapText="1"/>
    </xf>
    <xf numFmtId="0" fontId="8" fillId="3" borderId="53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8" fillId="3" borderId="55" xfId="0" applyFont="1" applyFill="1" applyBorder="1" applyAlignment="1">
      <alignment vertical="center" wrapText="1"/>
    </xf>
    <xf numFmtId="0" fontId="8" fillId="3" borderId="32" xfId="0" applyFont="1" applyFill="1" applyBorder="1" applyAlignment="1">
      <alignment vertical="center" wrapText="1"/>
    </xf>
    <xf numFmtId="0" fontId="8" fillId="3" borderId="53" xfId="0" applyFont="1" applyFill="1" applyBorder="1" applyAlignment="1">
      <alignment wrapText="1"/>
    </xf>
    <xf numFmtId="0" fontId="8" fillId="3" borderId="51" xfId="0" applyFont="1" applyFill="1" applyBorder="1" applyAlignment="1">
      <alignment wrapText="1"/>
    </xf>
    <xf numFmtId="0" fontId="8" fillId="3" borderId="55" xfId="0" applyFont="1" applyFill="1" applyBorder="1" applyAlignment="1">
      <alignment wrapText="1"/>
    </xf>
    <xf numFmtId="0" fontId="8" fillId="3" borderId="52" xfId="0" applyFont="1" applyFill="1" applyBorder="1" applyAlignment="1">
      <alignment wrapText="1"/>
    </xf>
    <xf numFmtId="14" fontId="9" fillId="3" borderId="59" xfId="0" applyNumberFormat="1" applyFont="1" applyFill="1" applyBorder="1" applyAlignment="1">
      <alignment horizontal="center" wrapText="1"/>
    </xf>
    <xf numFmtId="164" fontId="9" fillId="3" borderId="58" xfId="0" applyNumberFormat="1" applyFont="1" applyFill="1" applyBorder="1" applyAlignment="1">
      <alignment horizontal="center" wrapText="1"/>
    </xf>
    <xf numFmtId="22" fontId="4" fillId="3" borderId="31" xfId="0" applyNumberFormat="1" applyFont="1" applyFill="1" applyBorder="1" applyAlignment="1">
      <alignment horizontal="center" vertical="center" wrapText="1"/>
    </xf>
    <xf numFmtId="20" fontId="4" fillId="3" borderId="31" xfId="0" applyNumberFormat="1" applyFont="1" applyFill="1" applyBorder="1" applyAlignment="1">
      <alignment horizontal="center" vertical="center" wrapText="1"/>
    </xf>
    <xf numFmtId="20" fontId="4" fillId="3" borderId="29" xfId="0" applyNumberFormat="1" applyFont="1" applyFill="1" applyBorder="1" applyAlignment="1">
      <alignment horizontal="center" vertical="top" wrapText="1"/>
    </xf>
    <xf numFmtId="0" fontId="4" fillId="3" borderId="29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20" fontId="5" fillId="0" borderId="49" xfId="0" applyNumberFormat="1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39" xfId="0" applyFont="1" applyFill="1" applyBorder="1" applyAlignment="1">
      <alignment horizontal="center" wrapText="1"/>
    </xf>
    <xf numFmtId="0" fontId="1" fillId="4" borderId="40" xfId="0" applyFont="1" applyFill="1" applyBorder="1" applyAlignment="1">
      <alignment horizontal="center" wrapText="1"/>
    </xf>
    <xf numFmtId="0" fontId="1" fillId="4" borderId="41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43" xfId="0" applyFont="1" applyFill="1" applyBorder="1" applyAlignment="1">
      <alignment horizontal="center" wrapText="1"/>
    </xf>
    <xf numFmtId="0" fontId="1" fillId="4" borderId="44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17"/>
  <sheetViews>
    <sheetView tabSelected="1" workbookViewId="0">
      <pane xSplit="1" ySplit="2" topLeftCell="P3" activePane="bottomRight" state="frozen"/>
      <selection pane="topRight" activeCell="B1" sqref="B1"/>
      <selection pane="bottomLeft" activeCell="A3" sqref="A3"/>
      <selection pane="bottomRight" activeCell="C13" sqref="C13"/>
    </sheetView>
  </sheetViews>
  <sheetFormatPr defaultRowHeight="15"/>
  <cols>
    <col min="1" max="1" width="8.85546875" customWidth="1"/>
    <col min="2" max="2" width="19.7109375" customWidth="1"/>
    <col min="3" max="3" width="20.140625" customWidth="1"/>
    <col min="4" max="13" width="3.85546875" customWidth="1"/>
    <col min="14" max="38" width="3.42578125" customWidth="1"/>
    <col min="39" max="39" width="16.28515625" customWidth="1"/>
    <col min="40" max="40" width="16.42578125" customWidth="1"/>
    <col min="41" max="41" width="17.85546875" customWidth="1"/>
    <col min="42" max="42" width="18.28515625" customWidth="1"/>
    <col min="43" max="43" width="11.7109375" customWidth="1"/>
    <col min="44" max="45" width="9" customWidth="1"/>
  </cols>
  <sheetData>
    <row r="1" spans="1:45" s="1" customFormat="1" ht="19.5" thickBot="1">
      <c r="A1" s="23" t="s">
        <v>9</v>
      </c>
      <c r="B1" s="24"/>
      <c r="C1" s="24"/>
      <c r="D1" s="93" t="s">
        <v>11</v>
      </c>
      <c r="E1" s="94"/>
      <c r="F1" s="94"/>
      <c r="G1" s="94"/>
      <c r="H1" s="94"/>
      <c r="I1" s="94"/>
      <c r="J1" s="94"/>
      <c r="K1" s="94"/>
      <c r="L1" s="94"/>
      <c r="M1" s="94"/>
      <c r="N1" s="94" t="s">
        <v>11</v>
      </c>
      <c r="O1" s="94"/>
      <c r="P1" s="94"/>
      <c r="Q1" s="94"/>
      <c r="R1" s="94"/>
      <c r="S1" s="94"/>
      <c r="T1" s="94"/>
      <c r="U1" s="94"/>
      <c r="V1" s="94"/>
      <c r="W1" s="94"/>
      <c r="X1" s="93" t="s">
        <v>12</v>
      </c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5"/>
    </row>
    <row r="2" spans="1:45" s="2" customFormat="1" ht="15.75" thickBot="1">
      <c r="A2" s="79" t="s">
        <v>5</v>
      </c>
      <c r="B2" s="80" t="s">
        <v>6</v>
      </c>
      <c r="C2" s="91" t="s">
        <v>7</v>
      </c>
      <c r="D2" s="80">
        <v>1</v>
      </c>
      <c r="E2" s="82">
        <v>2</v>
      </c>
      <c r="F2" s="82">
        <v>3</v>
      </c>
      <c r="G2" s="82">
        <v>4</v>
      </c>
      <c r="H2" s="82">
        <v>5</v>
      </c>
      <c r="I2" s="82">
        <v>6</v>
      </c>
      <c r="J2" s="82">
        <v>7</v>
      </c>
      <c r="K2" s="82">
        <v>8</v>
      </c>
      <c r="L2" s="82">
        <v>9</v>
      </c>
      <c r="M2" s="81">
        <v>10</v>
      </c>
      <c r="N2" s="85">
        <v>11</v>
      </c>
      <c r="O2" s="86">
        <v>12</v>
      </c>
      <c r="P2" s="86">
        <v>13</v>
      </c>
      <c r="Q2" s="85">
        <v>14</v>
      </c>
      <c r="R2" s="86">
        <v>15</v>
      </c>
      <c r="S2" s="86">
        <v>16</v>
      </c>
      <c r="T2" s="85">
        <v>17</v>
      </c>
      <c r="U2" s="86">
        <v>18</v>
      </c>
      <c r="V2" s="86">
        <v>19</v>
      </c>
      <c r="W2" s="85">
        <v>20</v>
      </c>
      <c r="X2" s="79">
        <v>21</v>
      </c>
      <c r="Y2" s="85">
        <v>22</v>
      </c>
      <c r="Z2" s="86">
        <v>23</v>
      </c>
      <c r="AA2" s="87">
        <v>24</v>
      </c>
      <c r="AB2" s="82">
        <v>25</v>
      </c>
      <c r="AC2" s="86">
        <v>26</v>
      </c>
      <c r="AD2" s="86">
        <v>27</v>
      </c>
      <c r="AE2" s="87">
        <v>28</v>
      </c>
      <c r="AF2" s="82">
        <v>29</v>
      </c>
      <c r="AG2" s="86">
        <v>30</v>
      </c>
      <c r="AH2" s="86">
        <v>31</v>
      </c>
      <c r="AI2" s="87">
        <v>32</v>
      </c>
      <c r="AJ2" s="82">
        <v>33</v>
      </c>
      <c r="AK2" s="86">
        <v>34</v>
      </c>
      <c r="AL2" s="86">
        <v>35</v>
      </c>
      <c r="AM2" s="88" t="s">
        <v>24</v>
      </c>
      <c r="AN2" s="88" t="s">
        <v>0</v>
      </c>
      <c r="AO2" s="88" t="s">
        <v>25</v>
      </c>
      <c r="AP2" s="88" t="s">
        <v>1</v>
      </c>
      <c r="AQ2" s="88" t="s">
        <v>2</v>
      </c>
      <c r="AR2" s="92" t="s">
        <v>3</v>
      </c>
      <c r="AS2" s="88" t="s">
        <v>4</v>
      </c>
    </row>
    <row r="3" spans="1:45" s="8" customFormat="1" ht="15.75">
      <c r="A3" s="48">
        <v>204</v>
      </c>
      <c r="B3" s="63" t="s">
        <v>28</v>
      </c>
      <c r="C3" s="64" t="s">
        <v>29</v>
      </c>
      <c r="D3" s="17">
        <v>20</v>
      </c>
      <c r="E3" s="18">
        <v>20</v>
      </c>
      <c r="F3" s="18">
        <v>20</v>
      </c>
      <c r="G3" s="18">
        <v>20</v>
      </c>
      <c r="H3" s="18">
        <v>20</v>
      </c>
      <c r="I3" s="18">
        <v>20</v>
      </c>
      <c r="J3" s="18">
        <v>20</v>
      </c>
      <c r="K3" s="18">
        <v>20</v>
      </c>
      <c r="L3" s="18">
        <v>20</v>
      </c>
      <c r="M3" s="20">
        <v>20</v>
      </c>
      <c r="N3" s="21">
        <v>20</v>
      </c>
      <c r="O3" s="18">
        <v>20</v>
      </c>
      <c r="P3" s="18">
        <v>20</v>
      </c>
      <c r="Q3" s="18">
        <v>20</v>
      </c>
      <c r="R3" s="18">
        <v>20</v>
      </c>
      <c r="S3" s="18">
        <v>20</v>
      </c>
      <c r="T3" s="18">
        <v>20</v>
      </c>
      <c r="U3" s="18">
        <v>20</v>
      </c>
      <c r="V3" s="18">
        <v>20</v>
      </c>
      <c r="W3" s="18">
        <v>20</v>
      </c>
      <c r="X3" s="17"/>
      <c r="Y3" s="18"/>
      <c r="Z3" s="18"/>
      <c r="AA3" s="18"/>
      <c r="AB3" s="18"/>
      <c r="AC3" s="18"/>
      <c r="AD3" s="18"/>
      <c r="AE3" s="18"/>
      <c r="AF3" s="18"/>
      <c r="AG3" s="19"/>
      <c r="AH3" s="19"/>
      <c r="AI3" s="19"/>
      <c r="AJ3" s="19"/>
      <c r="AK3" s="19"/>
      <c r="AL3" s="20"/>
      <c r="AM3" s="37">
        <v>45719</v>
      </c>
      <c r="AN3" s="39">
        <v>0.59513888888888888</v>
      </c>
      <c r="AO3" s="22" t="s">
        <v>39</v>
      </c>
      <c r="AP3" s="9">
        <v>0.6479166666666667</v>
      </c>
      <c r="AQ3" s="9">
        <f>AP3-AN3</f>
        <v>5.2777777777777812E-2</v>
      </c>
      <c r="AR3" s="51">
        <f>SUM(D3:AL3)</f>
        <v>400</v>
      </c>
      <c r="AS3" s="77">
        <v>1</v>
      </c>
    </row>
    <row r="4" spans="1:45" s="8" customFormat="1" ht="16.5" thickBot="1">
      <c r="A4" s="50">
        <v>755</v>
      </c>
      <c r="B4" s="65" t="s">
        <v>26</v>
      </c>
      <c r="C4" s="66" t="s">
        <v>27</v>
      </c>
      <c r="D4" s="12">
        <v>20</v>
      </c>
      <c r="E4" s="13">
        <v>20</v>
      </c>
      <c r="F4" s="13">
        <v>20</v>
      </c>
      <c r="G4" s="13">
        <v>20</v>
      </c>
      <c r="H4" s="13">
        <v>20</v>
      </c>
      <c r="I4" s="13">
        <v>20</v>
      </c>
      <c r="J4" s="13">
        <v>20</v>
      </c>
      <c r="K4" s="13"/>
      <c r="L4" s="13">
        <v>20</v>
      </c>
      <c r="M4" s="15">
        <v>20</v>
      </c>
      <c r="N4" s="16">
        <v>20</v>
      </c>
      <c r="O4" s="13">
        <v>20</v>
      </c>
      <c r="P4" s="13">
        <v>20</v>
      </c>
      <c r="Q4" s="13">
        <v>20</v>
      </c>
      <c r="R4" s="13">
        <v>20</v>
      </c>
      <c r="S4" s="13">
        <v>20</v>
      </c>
      <c r="T4" s="13">
        <v>20</v>
      </c>
      <c r="U4" s="13">
        <v>20</v>
      </c>
      <c r="V4" s="13">
        <v>20</v>
      </c>
      <c r="W4" s="13">
        <v>20</v>
      </c>
      <c r="X4" s="12"/>
      <c r="Y4" s="13"/>
      <c r="Z4" s="13"/>
      <c r="AA4" s="13"/>
      <c r="AB4" s="13"/>
      <c r="AC4" s="13"/>
      <c r="AD4" s="13"/>
      <c r="AE4" s="13"/>
      <c r="AF4" s="13"/>
      <c r="AG4" s="14"/>
      <c r="AH4" s="14"/>
      <c r="AI4" s="14"/>
      <c r="AJ4" s="14"/>
      <c r="AK4" s="14"/>
      <c r="AL4" s="15"/>
      <c r="AM4" s="38">
        <v>45718</v>
      </c>
      <c r="AN4" s="40">
        <v>0.49591435185185184</v>
      </c>
      <c r="AO4" s="34" t="s">
        <v>37</v>
      </c>
      <c r="AP4" s="74">
        <v>0.57777777777777783</v>
      </c>
      <c r="AQ4" s="32">
        <f>AP4-AN4</f>
        <v>8.1863425925925992E-2</v>
      </c>
      <c r="AR4" s="56">
        <f>SUM(D4:AL4)</f>
        <v>380</v>
      </c>
      <c r="AS4" s="78">
        <v>2</v>
      </c>
    </row>
    <row r="5" spans="1:45" s="1" customFormat="1" ht="19.5" customHeight="1" thickBot="1">
      <c r="A5" s="25" t="s">
        <v>10</v>
      </c>
      <c r="B5" s="26"/>
      <c r="C5" s="26"/>
      <c r="D5" s="93" t="s">
        <v>11</v>
      </c>
      <c r="E5" s="94"/>
      <c r="F5" s="94"/>
      <c r="G5" s="94"/>
      <c r="H5" s="94"/>
      <c r="I5" s="94"/>
      <c r="J5" s="94"/>
      <c r="K5" s="94"/>
      <c r="L5" s="94"/>
      <c r="M5" s="94"/>
      <c r="N5" s="94" t="s">
        <v>11</v>
      </c>
      <c r="O5" s="94"/>
      <c r="P5" s="94"/>
      <c r="Q5" s="94"/>
      <c r="R5" s="94"/>
      <c r="S5" s="94"/>
      <c r="T5" s="94"/>
      <c r="U5" s="94"/>
      <c r="V5" s="94"/>
      <c r="W5" s="94"/>
      <c r="X5" s="93" t="s">
        <v>12</v>
      </c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5"/>
      <c r="AR5" s="52"/>
      <c r="AS5" s="52"/>
    </row>
    <row r="6" spans="1:45" s="2" customFormat="1" ht="15.75" thickBot="1">
      <c r="A6" s="79" t="s">
        <v>5</v>
      </c>
      <c r="B6" s="80" t="s">
        <v>6</v>
      </c>
      <c r="C6" s="81" t="s">
        <v>7</v>
      </c>
      <c r="D6" s="80">
        <v>1</v>
      </c>
      <c r="E6" s="82">
        <v>2</v>
      </c>
      <c r="F6" s="82">
        <v>3</v>
      </c>
      <c r="G6" s="82">
        <v>4</v>
      </c>
      <c r="H6" s="82">
        <v>5</v>
      </c>
      <c r="I6" s="82">
        <v>6</v>
      </c>
      <c r="J6" s="82">
        <v>7</v>
      </c>
      <c r="K6" s="82">
        <v>8</v>
      </c>
      <c r="L6" s="82">
        <v>9</v>
      </c>
      <c r="M6" s="81">
        <v>10</v>
      </c>
      <c r="N6" s="80">
        <v>11</v>
      </c>
      <c r="O6" s="82">
        <v>12</v>
      </c>
      <c r="P6" s="82">
        <v>13</v>
      </c>
      <c r="Q6" s="83">
        <v>14</v>
      </c>
      <c r="R6" s="82">
        <v>15</v>
      </c>
      <c r="S6" s="82">
        <v>16</v>
      </c>
      <c r="T6" s="83">
        <v>17</v>
      </c>
      <c r="U6" s="82">
        <v>18</v>
      </c>
      <c r="V6" s="82">
        <v>19</v>
      </c>
      <c r="W6" s="84">
        <v>20</v>
      </c>
      <c r="X6" s="84">
        <v>21</v>
      </c>
      <c r="Y6" s="85">
        <v>22</v>
      </c>
      <c r="Z6" s="86">
        <v>23</v>
      </c>
      <c r="AA6" s="87">
        <v>24</v>
      </c>
      <c r="AB6" s="82">
        <v>25</v>
      </c>
      <c r="AC6" s="86">
        <v>26</v>
      </c>
      <c r="AD6" s="86">
        <v>27</v>
      </c>
      <c r="AE6" s="87">
        <v>28</v>
      </c>
      <c r="AF6" s="82">
        <v>29</v>
      </c>
      <c r="AG6" s="86">
        <v>30</v>
      </c>
      <c r="AH6" s="86">
        <v>31</v>
      </c>
      <c r="AI6" s="87">
        <v>32</v>
      </c>
      <c r="AJ6" s="82">
        <v>33</v>
      </c>
      <c r="AK6" s="86">
        <v>34</v>
      </c>
      <c r="AL6" s="86">
        <v>35</v>
      </c>
      <c r="AM6" s="79" t="s">
        <v>0</v>
      </c>
      <c r="AN6" s="79" t="s">
        <v>0</v>
      </c>
      <c r="AO6" s="84" t="s">
        <v>25</v>
      </c>
      <c r="AP6" s="88" t="s">
        <v>1</v>
      </c>
      <c r="AQ6" s="88" t="s">
        <v>8</v>
      </c>
      <c r="AR6" s="89" t="s">
        <v>3</v>
      </c>
      <c r="AS6" s="90" t="s">
        <v>4</v>
      </c>
    </row>
    <row r="7" spans="1:45" s="8" customFormat="1" ht="15.75">
      <c r="A7" s="48">
        <v>23</v>
      </c>
      <c r="B7" s="59" t="s">
        <v>34</v>
      </c>
      <c r="C7" s="60" t="s">
        <v>35</v>
      </c>
      <c r="D7" s="17">
        <v>20</v>
      </c>
      <c r="E7" s="18">
        <v>20</v>
      </c>
      <c r="F7" s="18">
        <v>20</v>
      </c>
      <c r="G7" s="18">
        <v>20</v>
      </c>
      <c r="H7" s="18">
        <v>20</v>
      </c>
      <c r="I7" s="18">
        <v>20</v>
      </c>
      <c r="J7" s="18">
        <v>20</v>
      </c>
      <c r="K7" s="18">
        <v>20</v>
      </c>
      <c r="L7" s="18">
        <v>20</v>
      </c>
      <c r="M7" s="18">
        <v>20</v>
      </c>
      <c r="N7" s="17">
        <v>20</v>
      </c>
      <c r="O7" s="18">
        <v>20</v>
      </c>
      <c r="P7" s="18">
        <v>20</v>
      </c>
      <c r="Q7" s="18">
        <v>20</v>
      </c>
      <c r="R7" s="18">
        <v>20</v>
      </c>
      <c r="S7" s="18">
        <v>20</v>
      </c>
      <c r="T7" s="18">
        <v>20</v>
      </c>
      <c r="U7" s="18">
        <v>20</v>
      </c>
      <c r="V7" s="18">
        <v>20</v>
      </c>
      <c r="W7" s="20">
        <v>20</v>
      </c>
      <c r="X7" s="21">
        <v>20</v>
      </c>
      <c r="Y7" s="18">
        <v>20</v>
      </c>
      <c r="Z7" s="18">
        <v>20</v>
      </c>
      <c r="AA7" s="18">
        <v>20</v>
      </c>
      <c r="AB7" s="18">
        <v>20</v>
      </c>
      <c r="AC7" s="18">
        <v>20</v>
      </c>
      <c r="AD7" s="18">
        <v>20</v>
      </c>
      <c r="AE7" s="18">
        <v>20</v>
      </c>
      <c r="AF7" s="18">
        <v>20</v>
      </c>
      <c r="AG7" s="19">
        <v>20</v>
      </c>
      <c r="AH7" s="19">
        <v>20</v>
      </c>
      <c r="AI7" s="19">
        <v>20</v>
      </c>
      <c r="AJ7" s="19">
        <v>20</v>
      </c>
      <c r="AK7" s="19">
        <v>20</v>
      </c>
      <c r="AL7" s="20">
        <v>20</v>
      </c>
      <c r="AM7" s="37">
        <v>45720</v>
      </c>
      <c r="AN7" s="39">
        <v>0.98334490740740732</v>
      </c>
      <c r="AO7" s="33" t="s">
        <v>38</v>
      </c>
      <c r="AP7" s="42">
        <v>0.12013888888888889</v>
      </c>
      <c r="AQ7" s="35">
        <v>0.13680555555555554</v>
      </c>
      <c r="AR7" s="51">
        <f>SUM(D7:AL7)</f>
        <v>700</v>
      </c>
      <c r="AS7" s="75">
        <v>1</v>
      </c>
    </row>
    <row r="8" spans="1:45" s="8" customFormat="1" ht="15.75">
      <c r="A8" s="49">
        <v>100</v>
      </c>
      <c r="B8" s="57" t="s">
        <v>19</v>
      </c>
      <c r="C8" s="58" t="s">
        <v>20</v>
      </c>
      <c r="D8" s="3">
        <v>20</v>
      </c>
      <c r="E8" s="4">
        <v>20</v>
      </c>
      <c r="F8" s="4">
        <v>20</v>
      </c>
      <c r="G8" s="4">
        <v>20</v>
      </c>
      <c r="H8" s="4">
        <v>20</v>
      </c>
      <c r="I8" s="4">
        <v>20</v>
      </c>
      <c r="J8" s="4">
        <v>20</v>
      </c>
      <c r="K8" s="4">
        <v>20</v>
      </c>
      <c r="L8" s="4">
        <v>20</v>
      </c>
      <c r="M8" s="4">
        <v>20</v>
      </c>
      <c r="N8" s="3">
        <v>20</v>
      </c>
      <c r="O8" s="4">
        <v>20</v>
      </c>
      <c r="P8" s="4">
        <v>20</v>
      </c>
      <c r="Q8" s="4">
        <v>20</v>
      </c>
      <c r="R8" s="4">
        <v>20</v>
      </c>
      <c r="S8" s="4">
        <v>20</v>
      </c>
      <c r="T8" s="4">
        <v>20</v>
      </c>
      <c r="U8" s="4">
        <v>20</v>
      </c>
      <c r="V8" s="4">
        <v>20</v>
      </c>
      <c r="W8" s="6">
        <v>20</v>
      </c>
      <c r="X8" s="7">
        <v>20</v>
      </c>
      <c r="Y8" s="4">
        <v>20</v>
      </c>
      <c r="Z8" s="4">
        <v>20</v>
      </c>
      <c r="AA8" s="4">
        <v>20</v>
      </c>
      <c r="AB8" s="4">
        <v>20</v>
      </c>
      <c r="AC8" s="4">
        <v>20</v>
      </c>
      <c r="AD8" s="4">
        <v>20</v>
      </c>
      <c r="AE8" s="4">
        <v>20</v>
      </c>
      <c r="AF8" s="4">
        <v>20</v>
      </c>
      <c r="AG8" s="5">
        <v>20</v>
      </c>
      <c r="AH8" s="5">
        <v>20</v>
      </c>
      <c r="AI8" s="5">
        <v>20</v>
      </c>
      <c r="AJ8" s="5">
        <v>20</v>
      </c>
      <c r="AK8" s="5">
        <v>20</v>
      </c>
      <c r="AL8" s="6">
        <v>20</v>
      </c>
      <c r="AM8" s="41">
        <v>45718</v>
      </c>
      <c r="AN8" s="45">
        <v>0.72000000000000008</v>
      </c>
      <c r="AO8" s="47" t="s">
        <v>37</v>
      </c>
      <c r="AP8" s="44">
        <v>0.90555555555555556</v>
      </c>
      <c r="AQ8" s="36">
        <f>AP8-AN8</f>
        <v>0.18555555555555547</v>
      </c>
      <c r="AR8" s="53">
        <f>SUM(D8:AL8)</f>
        <v>700</v>
      </c>
      <c r="AS8" s="76">
        <v>2</v>
      </c>
    </row>
    <row r="9" spans="1:45" s="8" customFormat="1" ht="15.75">
      <c r="A9" s="49">
        <v>977</v>
      </c>
      <c r="B9" s="57" t="s">
        <v>17</v>
      </c>
      <c r="C9" s="58" t="s">
        <v>18</v>
      </c>
      <c r="D9" s="3">
        <v>20</v>
      </c>
      <c r="E9" s="4">
        <v>20</v>
      </c>
      <c r="F9" s="4">
        <v>20</v>
      </c>
      <c r="G9" s="4">
        <v>20</v>
      </c>
      <c r="H9" s="4">
        <v>20</v>
      </c>
      <c r="I9" s="4">
        <v>20</v>
      </c>
      <c r="J9" s="4">
        <v>20</v>
      </c>
      <c r="K9" s="4">
        <v>20</v>
      </c>
      <c r="L9" s="4">
        <v>20</v>
      </c>
      <c r="M9" s="4">
        <v>20</v>
      </c>
      <c r="N9" s="3">
        <v>20</v>
      </c>
      <c r="O9" s="4">
        <v>20</v>
      </c>
      <c r="P9" s="4">
        <v>20</v>
      </c>
      <c r="Q9" s="4">
        <v>20</v>
      </c>
      <c r="R9" s="4">
        <v>20</v>
      </c>
      <c r="S9" s="4">
        <v>20</v>
      </c>
      <c r="T9" s="4">
        <v>20</v>
      </c>
      <c r="U9" s="4">
        <v>20</v>
      </c>
      <c r="V9" s="4">
        <v>20</v>
      </c>
      <c r="W9" s="6">
        <v>20</v>
      </c>
      <c r="X9" s="7">
        <v>20</v>
      </c>
      <c r="Y9" s="4">
        <v>20</v>
      </c>
      <c r="Z9" s="4">
        <v>20</v>
      </c>
      <c r="AA9" s="4">
        <v>20</v>
      </c>
      <c r="AB9" s="4">
        <v>20</v>
      </c>
      <c r="AC9" s="4">
        <v>20</v>
      </c>
      <c r="AD9" s="4">
        <v>20</v>
      </c>
      <c r="AE9" s="4">
        <v>20</v>
      </c>
      <c r="AF9" s="4">
        <v>20</v>
      </c>
      <c r="AG9" s="5">
        <v>20</v>
      </c>
      <c r="AH9" s="5">
        <v>20</v>
      </c>
      <c r="AI9" s="5">
        <v>20</v>
      </c>
      <c r="AJ9" s="5">
        <v>20</v>
      </c>
      <c r="AK9" s="5">
        <v>20</v>
      </c>
      <c r="AL9" s="6"/>
      <c r="AM9" s="41">
        <v>45717</v>
      </c>
      <c r="AN9" s="45">
        <v>0.42993055555555554</v>
      </c>
      <c r="AO9" s="46" t="s">
        <v>36</v>
      </c>
      <c r="AP9" s="43">
        <v>0.52986111111111112</v>
      </c>
      <c r="AQ9" s="10">
        <f>AP9-AN9</f>
        <v>9.9930555555555578E-2</v>
      </c>
      <c r="AR9" s="53">
        <f>SUM(D9:AL9)</f>
        <v>680</v>
      </c>
      <c r="AS9" s="76">
        <v>3</v>
      </c>
    </row>
    <row r="10" spans="1:45" s="8" customFormat="1" ht="15.75">
      <c r="A10" s="49">
        <v>13</v>
      </c>
      <c r="B10" s="57" t="s">
        <v>32</v>
      </c>
      <c r="C10" s="58" t="s">
        <v>33</v>
      </c>
      <c r="D10" s="3">
        <v>20</v>
      </c>
      <c r="E10" s="4">
        <v>20</v>
      </c>
      <c r="F10" s="4">
        <v>20</v>
      </c>
      <c r="G10" s="4">
        <v>20</v>
      </c>
      <c r="H10" s="4">
        <v>20</v>
      </c>
      <c r="I10" s="4">
        <v>20</v>
      </c>
      <c r="J10" s="4">
        <v>20</v>
      </c>
      <c r="K10" s="4">
        <v>20</v>
      </c>
      <c r="L10" s="4">
        <v>20</v>
      </c>
      <c r="M10" s="4">
        <v>20</v>
      </c>
      <c r="N10" s="3">
        <v>20</v>
      </c>
      <c r="O10" s="4">
        <v>20</v>
      </c>
      <c r="P10" s="4">
        <v>20</v>
      </c>
      <c r="Q10" s="4">
        <v>20</v>
      </c>
      <c r="R10" s="4">
        <v>20</v>
      </c>
      <c r="S10" s="4">
        <v>20</v>
      </c>
      <c r="T10" s="4">
        <v>20</v>
      </c>
      <c r="U10" s="4">
        <v>20</v>
      </c>
      <c r="V10" s="4">
        <v>20</v>
      </c>
      <c r="W10" s="6">
        <v>20</v>
      </c>
      <c r="X10" s="7">
        <v>20</v>
      </c>
      <c r="Y10" s="4">
        <v>20</v>
      </c>
      <c r="Z10" s="4">
        <v>20</v>
      </c>
      <c r="AA10" s="4">
        <v>20</v>
      </c>
      <c r="AB10" s="4">
        <v>20</v>
      </c>
      <c r="AC10" s="4">
        <v>20</v>
      </c>
      <c r="AD10" s="4">
        <v>20</v>
      </c>
      <c r="AE10" s="4">
        <v>20</v>
      </c>
      <c r="AF10" s="4">
        <v>20</v>
      </c>
      <c r="AG10" s="5">
        <v>20</v>
      </c>
      <c r="AH10" s="5">
        <v>20</v>
      </c>
      <c r="AI10" s="5">
        <v>20</v>
      </c>
      <c r="AJ10" s="5">
        <v>20</v>
      </c>
      <c r="AK10" s="5">
        <v>20</v>
      </c>
      <c r="AL10" s="6"/>
      <c r="AM10" s="41">
        <v>45719</v>
      </c>
      <c r="AN10" s="45">
        <v>0.75405092592592593</v>
      </c>
      <c r="AO10" s="46" t="s">
        <v>40</v>
      </c>
      <c r="AP10" s="43">
        <v>0.3666666666666667</v>
      </c>
      <c r="AQ10" s="10">
        <v>0.29236111111111113</v>
      </c>
      <c r="AR10" s="53">
        <f>SUM(D10:AL10)</f>
        <v>680</v>
      </c>
      <c r="AS10" s="55">
        <v>4</v>
      </c>
    </row>
    <row r="11" spans="1:45" s="8" customFormat="1" ht="15.75">
      <c r="A11" s="49">
        <v>550</v>
      </c>
      <c r="B11" s="57" t="s">
        <v>21</v>
      </c>
      <c r="C11" s="58" t="s">
        <v>22</v>
      </c>
      <c r="D11" s="3">
        <v>20</v>
      </c>
      <c r="E11" s="4">
        <v>20</v>
      </c>
      <c r="F11" s="4">
        <v>20</v>
      </c>
      <c r="G11" s="4">
        <v>20</v>
      </c>
      <c r="H11" s="4">
        <v>20</v>
      </c>
      <c r="I11" s="4">
        <v>20</v>
      </c>
      <c r="J11" s="4">
        <v>20</v>
      </c>
      <c r="K11" s="4">
        <v>20</v>
      </c>
      <c r="L11" s="4">
        <v>20</v>
      </c>
      <c r="M11" s="4">
        <v>20</v>
      </c>
      <c r="N11" s="3">
        <v>20</v>
      </c>
      <c r="O11" s="4">
        <v>20</v>
      </c>
      <c r="P11" s="4">
        <v>20</v>
      </c>
      <c r="Q11" s="4">
        <v>20</v>
      </c>
      <c r="R11" s="4">
        <v>20</v>
      </c>
      <c r="S11" s="4">
        <v>20</v>
      </c>
      <c r="T11" s="4">
        <v>20</v>
      </c>
      <c r="U11" s="4">
        <v>20</v>
      </c>
      <c r="V11" s="4">
        <v>20</v>
      </c>
      <c r="W11" s="6">
        <v>20</v>
      </c>
      <c r="X11" s="7">
        <v>20</v>
      </c>
      <c r="Y11" s="4">
        <v>20</v>
      </c>
      <c r="Z11" s="4">
        <v>20</v>
      </c>
      <c r="AA11" s="4">
        <v>20</v>
      </c>
      <c r="AB11" s="4">
        <v>20</v>
      </c>
      <c r="AC11" s="4">
        <v>20</v>
      </c>
      <c r="AD11" s="4">
        <v>20</v>
      </c>
      <c r="AE11" s="4">
        <v>20</v>
      </c>
      <c r="AF11" s="4">
        <v>20</v>
      </c>
      <c r="AG11" s="5"/>
      <c r="AH11" s="5">
        <v>20</v>
      </c>
      <c r="AI11" s="5">
        <v>20</v>
      </c>
      <c r="AJ11" s="5">
        <v>20</v>
      </c>
      <c r="AK11" s="5">
        <v>20</v>
      </c>
      <c r="AL11" s="6"/>
      <c r="AM11" s="41">
        <v>45718</v>
      </c>
      <c r="AN11" s="45">
        <v>0.51267361111111109</v>
      </c>
      <c r="AO11" s="47" t="s">
        <v>37</v>
      </c>
      <c r="AP11" s="44">
        <v>0.74305555555555547</v>
      </c>
      <c r="AQ11" s="10">
        <f>AP11-AN11</f>
        <v>0.23038194444444438</v>
      </c>
      <c r="AR11" s="53">
        <f>SUM(D11:AL11)</f>
        <v>660</v>
      </c>
      <c r="AS11" s="54">
        <v>5</v>
      </c>
    </row>
    <row r="12" spans="1:45" s="8" customFormat="1" ht="15.75">
      <c r="A12" s="49">
        <v>8</v>
      </c>
      <c r="B12" s="57" t="s">
        <v>30</v>
      </c>
      <c r="C12" s="58" t="s">
        <v>13</v>
      </c>
      <c r="D12" s="3">
        <v>20</v>
      </c>
      <c r="E12" s="4">
        <v>20</v>
      </c>
      <c r="F12" s="4">
        <v>20</v>
      </c>
      <c r="G12" s="4">
        <v>20</v>
      </c>
      <c r="H12" s="4">
        <v>20</v>
      </c>
      <c r="I12" s="4">
        <v>20</v>
      </c>
      <c r="J12" s="4">
        <v>20</v>
      </c>
      <c r="K12" s="4">
        <v>20</v>
      </c>
      <c r="L12" s="4">
        <v>20</v>
      </c>
      <c r="M12" s="4">
        <v>20</v>
      </c>
      <c r="N12" s="3">
        <v>20</v>
      </c>
      <c r="O12" s="4">
        <v>20</v>
      </c>
      <c r="P12" s="4">
        <v>20</v>
      </c>
      <c r="Q12" s="4">
        <v>20</v>
      </c>
      <c r="R12" s="4">
        <v>20</v>
      </c>
      <c r="S12" s="4">
        <v>20</v>
      </c>
      <c r="T12" s="4">
        <v>20</v>
      </c>
      <c r="U12" s="4">
        <v>20</v>
      </c>
      <c r="V12" s="4">
        <v>20</v>
      </c>
      <c r="W12" s="6">
        <v>20</v>
      </c>
      <c r="X12" s="7">
        <v>20</v>
      </c>
      <c r="Y12" s="4">
        <v>20</v>
      </c>
      <c r="Z12" s="4">
        <v>20</v>
      </c>
      <c r="AA12" s="4">
        <v>20</v>
      </c>
      <c r="AB12" s="4">
        <v>20</v>
      </c>
      <c r="AC12" s="4">
        <v>20</v>
      </c>
      <c r="AD12" s="4">
        <v>20</v>
      </c>
      <c r="AE12" s="4">
        <v>20</v>
      </c>
      <c r="AF12" s="4">
        <v>20</v>
      </c>
      <c r="AG12" s="5">
        <v>20</v>
      </c>
      <c r="AH12" s="5">
        <v>20</v>
      </c>
      <c r="AI12" s="5">
        <v>20</v>
      </c>
      <c r="AJ12" s="5"/>
      <c r="AK12" s="5"/>
      <c r="AL12" s="6"/>
      <c r="AM12" s="41">
        <v>45717</v>
      </c>
      <c r="AN12" s="45">
        <v>0.41510416666666666</v>
      </c>
      <c r="AO12" s="47" t="s">
        <v>36</v>
      </c>
      <c r="AP12" s="44">
        <v>0.6958333333333333</v>
      </c>
      <c r="AQ12" s="10">
        <f>AP12-AN12</f>
        <v>0.28072916666666664</v>
      </c>
      <c r="AR12" s="53">
        <f>SUM(D12:AL12)</f>
        <v>640</v>
      </c>
      <c r="AS12" s="54">
        <v>6</v>
      </c>
    </row>
    <row r="13" spans="1:45" ht="15.75">
      <c r="A13" s="49">
        <v>10</v>
      </c>
      <c r="B13" s="57" t="s">
        <v>31</v>
      </c>
      <c r="C13" s="58" t="s">
        <v>14</v>
      </c>
      <c r="D13" s="3">
        <v>20</v>
      </c>
      <c r="E13" s="4">
        <v>20</v>
      </c>
      <c r="F13" s="4">
        <v>20</v>
      </c>
      <c r="G13" s="4">
        <v>20</v>
      </c>
      <c r="H13" s="4">
        <v>20</v>
      </c>
      <c r="I13" s="4">
        <v>20</v>
      </c>
      <c r="J13" s="4">
        <v>20</v>
      </c>
      <c r="K13" s="4">
        <v>20</v>
      </c>
      <c r="L13" s="4">
        <v>20</v>
      </c>
      <c r="M13" s="4"/>
      <c r="N13" s="3">
        <v>20</v>
      </c>
      <c r="O13" s="4">
        <v>20</v>
      </c>
      <c r="P13" s="4">
        <v>20</v>
      </c>
      <c r="Q13" s="4">
        <v>20</v>
      </c>
      <c r="R13" s="4">
        <v>20</v>
      </c>
      <c r="S13" s="4">
        <v>20</v>
      </c>
      <c r="T13" s="4">
        <v>20</v>
      </c>
      <c r="U13" s="4">
        <v>20</v>
      </c>
      <c r="V13" s="4">
        <v>20</v>
      </c>
      <c r="W13" s="6">
        <v>20</v>
      </c>
      <c r="X13" s="7">
        <v>20</v>
      </c>
      <c r="Y13" s="4">
        <v>20</v>
      </c>
      <c r="Z13" s="4">
        <v>20</v>
      </c>
      <c r="AA13" s="4">
        <v>20</v>
      </c>
      <c r="AB13" s="4">
        <v>20</v>
      </c>
      <c r="AC13" s="4"/>
      <c r="AD13" s="4">
        <v>20</v>
      </c>
      <c r="AE13" s="4">
        <v>20</v>
      </c>
      <c r="AF13" s="4">
        <v>20</v>
      </c>
      <c r="AG13" s="5">
        <v>20</v>
      </c>
      <c r="AH13" s="5">
        <v>20</v>
      </c>
      <c r="AI13" s="5">
        <v>20</v>
      </c>
      <c r="AJ13" s="5"/>
      <c r="AK13" s="5"/>
      <c r="AL13" s="6"/>
      <c r="AM13" s="41">
        <v>45718</v>
      </c>
      <c r="AN13" s="45">
        <v>0.49452546296296296</v>
      </c>
      <c r="AO13" s="47" t="s">
        <v>37</v>
      </c>
      <c r="AP13" s="44">
        <v>0.98749999999999993</v>
      </c>
      <c r="AQ13" s="10">
        <f>AP13-AN13</f>
        <v>0.49297453703703698</v>
      </c>
      <c r="AR13" s="53">
        <f>SUM(D13:AL13)</f>
        <v>600</v>
      </c>
      <c r="AS13" s="54">
        <v>7</v>
      </c>
    </row>
    <row r="14" spans="1:45" ht="16.5" thickBot="1">
      <c r="A14" s="50">
        <v>126</v>
      </c>
      <c r="B14" s="61" t="s">
        <v>15</v>
      </c>
      <c r="C14" s="62" t="s">
        <v>16</v>
      </c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7"/>
      <c r="O14" s="28"/>
      <c r="P14" s="28"/>
      <c r="Q14" s="28"/>
      <c r="R14" s="28"/>
      <c r="S14" s="28"/>
      <c r="T14" s="28"/>
      <c r="U14" s="28"/>
      <c r="V14" s="28"/>
      <c r="W14" s="29"/>
      <c r="X14" s="30"/>
      <c r="Y14" s="28"/>
      <c r="Z14" s="28"/>
      <c r="AA14" s="28"/>
      <c r="AB14" s="28"/>
      <c r="AC14" s="28"/>
      <c r="AD14" s="28"/>
      <c r="AE14" s="28"/>
      <c r="AF14" s="28"/>
      <c r="AG14" s="31"/>
      <c r="AH14" s="31"/>
      <c r="AI14" s="31"/>
      <c r="AJ14" s="31"/>
      <c r="AK14" s="31"/>
      <c r="AL14" s="29"/>
      <c r="AM14" s="67">
        <v>45718</v>
      </c>
      <c r="AN14" s="68">
        <v>0.89674768518518511</v>
      </c>
      <c r="AO14" s="69" t="s">
        <v>23</v>
      </c>
      <c r="AP14" s="70" t="s">
        <v>23</v>
      </c>
      <c r="AQ14" s="71"/>
      <c r="AR14" s="72"/>
      <c r="AS14" s="73"/>
    </row>
    <row r="17" spans="42:43">
      <c r="AP17" s="11">
        <v>0.99930555555555556</v>
      </c>
      <c r="AQ17" s="11">
        <v>6.9444444444444447E-4</v>
      </c>
    </row>
  </sheetData>
  <sortState ref="A3:AS4">
    <sortCondition descending="1" ref="AR3:AR4"/>
    <sortCondition ref="AQ3:AQ4"/>
  </sortState>
  <mergeCells count="8">
    <mergeCell ref="X1:AL1"/>
    <mergeCell ref="X5:AL5"/>
    <mergeCell ref="A1:C1"/>
    <mergeCell ref="D1:M1"/>
    <mergeCell ref="N1:W1"/>
    <mergeCell ref="A5:C5"/>
    <mergeCell ref="D5:M5"/>
    <mergeCell ref="N5:W5"/>
  </mergeCells>
  <pageMargins left="0.22" right="0.28000000000000003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20"/>
    </sheetView>
  </sheetViews>
  <sheetFormatPr defaultRowHeight="15"/>
  <sheetData/>
  <sortState ref="A1:A20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2025-02-07T16:48:19Z</cp:lastPrinted>
  <dcterms:created xsi:type="dcterms:W3CDTF">2025-02-05T16:52:08Z</dcterms:created>
  <dcterms:modified xsi:type="dcterms:W3CDTF">2025-03-13T13:41:06Z</dcterms:modified>
</cp:coreProperties>
</file>